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la Sini" sheetId="1" state="visible" r:id="rId1"/>
    <sheet xmlns:r="http://schemas.openxmlformats.org/officeDocument/2006/relationships" name="Lejar Duit Keluar Masuk" sheetId="2" state="visible" r:id="rId2"/>
    <sheet xmlns:r="http://schemas.openxmlformats.org/officeDocument/2006/relationships" name="Ringkasan Bulanan" sheetId="3" state="visible" r:id="rId3"/>
    <sheet xmlns:r="http://schemas.openxmlformats.org/officeDocument/2006/relationships" name="Kategori" sheetId="4" state="visible" r:id="rId4"/>
    <sheet xmlns:r="http://schemas.openxmlformats.org/officeDocument/2006/relationships" name="Contoh Julai (Kedai Runcit)" sheetId="5" state="visible" r:id="rId5"/>
    <sheet xmlns:r="http://schemas.openxmlformats.org/officeDocument/2006/relationships" name="Checklis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b val="1"/>
      <color rgb="001D2B3A"/>
      <sz val="16"/>
    </font>
    <font>
      <color rgb="00475569"/>
      <sz val="10"/>
    </font>
    <font>
      <b val="1"/>
      <color rgb="0000AEFF"/>
      <sz val="11"/>
    </font>
    <font>
      <color rgb="001D2B3A"/>
      <sz val="11"/>
    </font>
    <font>
      <b val="1"/>
      <color rgb="008A2B23"/>
      <sz val="12"/>
    </font>
    <font>
      <color rgb="00475569"/>
      <sz val="10.5"/>
    </font>
    <font>
      <i val="1"/>
      <color rgb="00475569"/>
      <sz val="10"/>
    </font>
    <font>
      <b val="1"/>
      <color rgb="00FFFFFF"/>
      <sz val="11"/>
    </font>
    <font>
      <b val="1"/>
      <color rgb="001D2B3A"/>
    </font>
    <font>
      <b val="1"/>
      <color rgb="001D2B3A"/>
      <sz val="11"/>
    </font>
    <font>
      <b val="1"/>
      <color rgb="0015803D"/>
      <sz val="12"/>
    </font>
    <font>
      <b val="1"/>
      <color rgb="001D2B3A"/>
      <sz val="12"/>
    </font>
    <font>
      <b val="1"/>
      <color rgb="00475569"/>
      <sz val="10"/>
    </font>
    <font>
      <color rgb="001D2B3A"/>
      <sz val="10.5"/>
    </font>
    <font>
      <b val="1"/>
      <color rgb="001D2B3A"/>
      <sz val="10.5"/>
    </font>
  </fonts>
  <fills count="6">
    <fill>
      <patternFill/>
    </fill>
    <fill>
      <patternFill patternType="gray125"/>
    </fill>
    <fill>
      <patternFill patternType="solid">
        <fgColor rgb="0000AEFF"/>
      </patternFill>
    </fill>
    <fill>
      <patternFill patternType="solid">
        <fgColor rgb="00F1F5F9"/>
      </patternFill>
    </fill>
    <fill>
      <patternFill patternType="solid">
        <fgColor rgb="00EAF5FC"/>
      </patternFill>
    </fill>
    <fill>
      <patternFill patternType="solid">
        <fgColor rgb="00E8F7EE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right style="thin">
        <color rgb="00CBD5E1"/>
      </right>
      <top style="medium">
        <color rgb="0094A3B8"/>
      </top>
      <bottom style="thin">
        <color rgb="00CBD5E1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0" borderId="1" pivotButton="0" quotePrefix="0" xfId="0"/>
    <xf numFmtId="4" fontId="0" fillId="0" borderId="1" pivotButton="0" quotePrefix="0" xfId="0"/>
    <xf numFmtId="4" fontId="9" fillId="3" borderId="1" pivotButton="0" quotePrefix="0" xfId="0"/>
    <xf numFmtId="0" fontId="0" fillId="4" borderId="1" pivotButton="0" quotePrefix="0" xfId="0"/>
    <xf numFmtId="4" fontId="0" fillId="4" borderId="1" pivotButton="0" quotePrefix="0" xfId="0"/>
    <xf numFmtId="4" fontId="0" fillId="3" borderId="1" pivotButton="0" quotePrefix="0" xfId="0"/>
    <xf numFmtId="0" fontId="0" fillId="0" borderId="2" pivotButton="0" quotePrefix="0" xfId="0"/>
    <xf numFmtId="0" fontId="10" fillId="0" borderId="2" pivotButton="0" quotePrefix="0" xfId="0"/>
    <xf numFmtId="4" fontId="10" fillId="4" borderId="2" pivotButton="0" quotePrefix="0" xfId="0"/>
    <xf numFmtId="0" fontId="10" fillId="0" borderId="0" pivotButton="0" quotePrefix="0" xfId="0"/>
    <xf numFmtId="0" fontId="11" fillId="5" borderId="1" applyAlignment="1" pivotButton="0" quotePrefix="0" xfId="0">
      <alignment horizontal="center"/>
    </xf>
    <xf numFmtId="0" fontId="4" fillId="0" borderId="0" pivotButton="0" quotePrefix="0" xfId="0"/>
    <xf numFmtId="4" fontId="10" fillId="3" borderId="1" pivotButton="0" quotePrefix="0" xfId="0"/>
    <xf numFmtId="1" fontId="10" fillId="3" borderId="1" pivotButton="0" quotePrefix="0" xfId="0"/>
    <xf numFmtId="0" fontId="12" fillId="0" borderId="0" pivotButton="0" quotePrefix="0" xfId="0"/>
    <xf numFmtId="0" fontId="13" fillId="0" borderId="0" pivotButton="0" quotePrefix="0" xfId="0"/>
    <xf numFmtId="0" fontId="14" fillId="0" borderId="0" pivotButton="0" quotePrefix="0" xfId="0"/>
    <xf numFmtId="0" fontId="8" fillId="0" borderId="1" applyAlignment="1" pivotButton="0" quotePrefix="0" xfId="0">
      <alignment horizontal="center" vertical="center" wrapText="1"/>
    </xf>
    <xf numFmtId="0" fontId="15" fillId="0" borderId="1" pivotButton="0" quotePrefix="0" xfId="0"/>
    <xf numFmtId="0" fontId="6" fillId="0" borderId="1" applyAlignment="1" pivotButton="0" quotePrefix="0" xfId="0">
      <alignment vertical="top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LEJAR DUIT KELUAR MASUK — MULA SINI</t>
        </is>
      </c>
    </row>
    <row r="3">
      <c r="B3" s="2" t="inlineStr">
        <is>
          <t>Template percuma untuk merekod duit masuk, duit keluar dan baki bisnes anda.</t>
        </is>
      </c>
    </row>
    <row r="5" ht="22" customHeight="1">
      <c r="A5" s="3" t="inlineStr">
        <is>
          <t>1.</t>
        </is>
      </c>
      <c r="B5" s="4" t="inlineStr">
        <is>
          <t>Buka helaian "Lejar Duit Keluar Masuk" dan tulis baki awal anda di baris pertama.</t>
        </is>
      </c>
    </row>
    <row r="6" ht="22" customHeight="1">
      <c r="A6" s="3" t="inlineStr">
        <is>
          <t>2.</t>
        </is>
      </c>
      <c r="B6" s="4" t="inlineStr">
        <is>
          <t>Setiap kali ada duit masuk atau keluar, isi satu baris — pada hari ia berlaku.</t>
        </is>
      </c>
    </row>
    <row r="7" ht="22" customHeight="1">
      <c r="A7" s="3" t="inlineStr">
        <is>
          <t>3.</t>
        </is>
      </c>
      <c r="B7" s="4" t="inlineStr">
        <is>
          <t>Isi ruangan biru sahaja. Ruangan Baki (kelabu) mengira sendiri.</t>
        </is>
      </c>
    </row>
    <row r="8" ht="22" customHeight="1">
      <c r="A8" s="3" t="inlineStr">
        <is>
          <t>4.</t>
        </is>
      </c>
      <c r="B8" s="4" t="inlineStr">
        <is>
          <t>Satu transaksi = satu ruangan sahaja: Duit Masuk ATAU Duit Keluar, bukan kedua-duanya.</t>
        </is>
      </c>
    </row>
    <row r="9" ht="22" customHeight="1">
      <c r="A9" s="3" t="inlineStr">
        <is>
          <t>5.</t>
        </is>
      </c>
      <c r="B9" s="4" t="inlineStr">
        <is>
          <t>Ruangan Kategori adalah pilihan. Kalau baru mula, biarkan kosong.</t>
        </is>
      </c>
    </row>
    <row r="10" ht="22" customHeight="1">
      <c r="A10" s="3" t="inlineStr">
        <is>
          <t>6.</t>
        </is>
      </c>
      <c r="B10" s="4" t="inlineStr">
        <is>
          <t>Hujung bulan, buka "Ringkasan Bulanan" untuk lihat duit paling banyak keluar ke mana.</t>
        </is>
      </c>
    </row>
    <row r="11" ht="22" customHeight="1">
      <c r="A11" s="3" t="inlineStr">
        <is>
          <t>7.</t>
        </is>
      </c>
      <c r="B11" s="4" t="inlineStr">
        <is>
          <t>Helaian "Contoh Julai" menunjukkan satu bulan penuh yang sudah siap diisi.</t>
        </is>
      </c>
    </row>
    <row r="13">
      <c r="B13" s="5" t="inlineStr">
        <is>
          <t>Ingat: baki BUKAN untung</t>
        </is>
      </c>
    </row>
    <row r="14" ht="46" customHeight="1">
      <c r="B14" s="6" t="inlineStr">
        <is>
          <t>Baki memberitahu berapa duit yang ada, bukan berapa untung. Modal dan pinjaman menaikkan baki tanpa menjadi jualan; stok yang dibeli menurunkan baki walaupun barangnya masih ada. Untuk untung sebenar, anda perlukan penyata untung rugi.</t>
        </is>
      </c>
    </row>
    <row r="16">
      <c r="B16" s="7" t="inlineStr">
        <is>
          <t>Template percuma daripada Niagawan — https://niagawan.com/my/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17" customWidth="1" min="3" max="3"/>
    <col width="17" customWidth="1" min="4" max="4"/>
    <col width="15" customWidth="1" min="5" max="5"/>
    <col width="20" customWidth="1" min="6" max="6"/>
  </cols>
  <sheetData>
    <row r="1">
      <c r="A1" s="1" t="inlineStr">
        <is>
          <t>LEJAR DUIT KELUAR MASUK</t>
        </is>
      </c>
    </row>
    <row r="2">
      <c r="A2" s="2" t="inlineStr">
        <is>
          <t>Isi ruangan biru sahaja. Ruangan Baki mengira sendiri.</t>
        </is>
      </c>
    </row>
    <row r="4" ht="28" customHeight="1">
      <c r="A4" s="8" t="inlineStr">
        <is>
          <t>Tarikh</t>
        </is>
      </c>
      <c r="B4" s="8" t="inlineStr">
        <is>
          <t>Keterangan</t>
        </is>
      </c>
      <c r="C4" s="8" t="inlineStr">
        <is>
          <t>Duit Masuk (RM)</t>
        </is>
      </c>
      <c r="D4" s="8" t="inlineStr">
        <is>
          <t>Duit Keluar (RM)</t>
        </is>
      </c>
      <c r="E4" s="8" t="inlineStr">
        <is>
          <t>Baki (RM)</t>
        </is>
      </c>
      <c r="F4" s="8" t="inlineStr">
        <is>
          <t>Kategori (pilihan)</t>
        </is>
      </c>
    </row>
    <row r="5">
      <c r="A5" s="9" t="inlineStr"/>
      <c r="B5" s="10" t="inlineStr">
        <is>
          <t>Baki awal bulan</t>
        </is>
      </c>
      <c r="C5" s="11" t="n"/>
      <c r="D5" s="11" t="n"/>
      <c r="E5" s="12" t="n"/>
      <c r="F5" s="9" t="n"/>
    </row>
    <row r="6">
      <c r="A6" s="13" t="n"/>
      <c r="B6" s="13" t="n"/>
      <c r="C6" s="14" t="n"/>
      <c r="D6" s="14" t="n"/>
      <c r="E6" s="15">
        <f>IF(AND(C6="",D6=""),"",E5+N(C6)-N(D6))</f>
        <v/>
      </c>
      <c r="F6" s="13" t="n"/>
    </row>
    <row r="7">
      <c r="A7" s="13" t="n"/>
      <c r="B7" s="13" t="n"/>
      <c r="C7" s="14" t="n"/>
      <c r="D7" s="14" t="n"/>
      <c r="E7" s="15">
        <f>IF(AND(C7="",D7=""),"",E6+N(C7)-N(D7))</f>
        <v/>
      </c>
      <c r="F7" s="13" t="n"/>
    </row>
    <row r="8">
      <c r="A8" s="13" t="n"/>
      <c r="B8" s="13" t="n"/>
      <c r="C8" s="14" t="n"/>
      <c r="D8" s="14" t="n"/>
      <c r="E8" s="15">
        <f>IF(AND(C8="",D8=""),"",E7+N(C8)-N(D8))</f>
        <v/>
      </c>
      <c r="F8" s="13" t="n"/>
    </row>
    <row r="9">
      <c r="A9" s="13" t="n"/>
      <c r="B9" s="13" t="n"/>
      <c r="C9" s="14" t="n"/>
      <c r="D9" s="14" t="n"/>
      <c r="E9" s="15">
        <f>IF(AND(C9="",D9=""),"",E8+N(C9)-N(D9))</f>
        <v/>
      </c>
      <c r="F9" s="13" t="n"/>
    </row>
    <row r="10">
      <c r="A10" s="13" t="n"/>
      <c r="B10" s="13" t="n"/>
      <c r="C10" s="14" t="n"/>
      <c r="D10" s="14" t="n"/>
      <c r="E10" s="15">
        <f>IF(AND(C10="",D10=""),"",E9+N(C10)-N(D10))</f>
        <v/>
      </c>
      <c r="F10" s="13" t="n"/>
    </row>
    <row r="11">
      <c r="A11" s="13" t="n"/>
      <c r="B11" s="13" t="n"/>
      <c r="C11" s="14" t="n"/>
      <c r="D11" s="14" t="n"/>
      <c r="E11" s="15">
        <f>IF(AND(C11="",D11=""),"",E10+N(C11)-N(D11))</f>
        <v/>
      </c>
      <c r="F11" s="13" t="n"/>
    </row>
    <row r="12">
      <c r="A12" s="13" t="n"/>
      <c r="B12" s="13" t="n"/>
      <c r="C12" s="14" t="n"/>
      <c r="D12" s="14" t="n"/>
      <c r="E12" s="15">
        <f>IF(AND(C12="",D12=""),"",E11+N(C12)-N(D12))</f>
        <v/>
      </c>
      <c r="F12" s="13" t="n"/>
    </row>
    <row r="13">
      <c r="A13" s="13" t="n"/>
      <c r="B13" s="13" t="n"/>
      <c r="C13" s="14" t="n"/>
      <c r="D13" s="14" t="n"/>
      <c r="E13" s="15">
        <f>IF(AND(C13="",D13=""),"",E12+N(C13)-N(D13))</f>
        <v/>
      </c>
      <c r="F13" s="13" t="n"/>
    </row>
    <row r="14">
      <c r="A14" s="13" t="n"/>
      <c r="B14" s="13" t="n"/>
      <c r="C14" s="14" t="n"/>
      <c r="D14" s="14" t="n"/>
      <c r="E14" s="15">
        <f>IF(AND(C14="",D14=""),"",E13+N(C14)-N(D14))</f>
        <v/>
      </c>
      <c r="F14" s="13" t="n"/>
    </row>
    <row r="15">
      <c r="A15" s="13" t="n"/>
      <c r="B15" s="13" t="n"/>
      <c r="C15" s="14" t="n"/>
      <c r="D15" s="14" t="n"/>
      <c r="E15" s="15">
        <f>IF(AND(C15="",D15=""),"",E14+N(C15)-N(D15))</f>
        <v/>
      </c>
      <c r="F15" s="13" t="n"/>
    </row>
    <row r="16">
      <c r="A16" s="13" t="n"/>
      <c r="B16" s="13" t="n"/>
      <c r="C16" s="14" t="n"/>
      <c r="D16" s="14" t="n"/>
      <c r="E16" s="15">
        <f>IF(AND(C16="",D16=""),"",E15+N(C16)-N(D16))</f>
        <v/>
      </c>
      <c r="F16" s="13" t="n"/>
    </row>
    <row r="17">
      <c r="A17" s="13" t="n"/>
      <c r="B17" s="13" t="n"/>
      <c r="C17" s="14" t="n"/>
      <c r="D17" s="14" t="n"/>
      <c r="E17" s="15">
        <f>IF(AND(C17="",D17=""),"",E16+N(C17)-N(D17))</f>
        <v/>
      </c>
      <c r="F17" s="13" t="n"/>
    </row>
    <row r="18">
      <c r="A18" s="13" t="n"/>
      <c r="B18" s="13" t="n"/>
      <c r="C18" s="14" t="n"/>
      <c r="D18" s="14" t="n"/>
      <c r="E18" s="15">
        <f>IF(AND(C18="",D18=""),"",E17+N(C18)-N(D18))</f>
        <v/>
      </c>
      <c r="F18" s="13" t="n"/>
    </row>
    <row r="19">
      <c r="A19" s="13" t="n"/>
      <c r="B19" s="13" t="n"/>
      <c r="C19" s="14" t="n"/>
      <c r="D19" s="14" t="n"/>
      <c r="E19" s="15">
        <f>IF(AND(C19="",D19=""),"",E18+N(C19)-N(D19))</f>
        <v/>
      </c>
      <c r="F19" s="13" t="n"/>
    </row>
    <row r="20">
      <c r="A20" s="13" t="n"/>
      <c r="B20" s="13" t="n"/>
      <c r="C20" s="14" t="n"/>
      <c r="D20" s="14" t="n"/>
      <c r="E20" s="15">
        <f>IF(AND(C20="",D20=""),"",E19+N(C20)-N(D20))</f>
        <v/>
      </c>
      <c r="F20" s="13" t="n"/>
    </row>
    <row r="21">
      <c r="A21" s="13" t="n"/>
      <c r="B21" s="13" t="n"/>
      <c r="C21" s="14" t="n"/>
      <c r="D21" s="14" t="n"/>
      <c r="E21" s="15">
        <f>IF(AND(C21="",D21=""),"",E20+N(C21)-N(D21))</f>
        <v/>
      </c>
      <c r="F21" s="13" t="n"/>
    </row>
    <row r="22">
      <c r="A22" s="13" t="n"/>
      <c r="B22" s="13" t="n"/>
      <c r="C22" s="14" t="n"/>
      <c r="D22" s="14" t="n"/>
      <c r="E22" s="15">
        <f>IF(AND(C22="",D22=""),"",E21+N(C22)-N(D22))</f>
        <v/>
      </c>
      <c r="F22" s="13" t="n"/>
    </row>
    <row r="23">
      <c r="A23" s="13" t="n"/>
      <c r="B23" s="13" t="n"/>
      <c r="C23" s="14" t="n"/>
      <c r="D23" s="14" t="n"/>
      <c r="E23" s="15">
        <f>IF(AND(C23="",D23=""),"",E22+N(C23)-N(D23))</f>
        <v/>
      </c>
      <c r="F23" s="13" t="n"/>
    </row>
    <row r="24">
      <c r="A24" s="13" t="n"/>
      <c r="B24" s="13" t="n"/>
      <c r="C24" s="14" t="n"/>
      <c r="D24" s="14" t="n"/>
      <c r="E24" s="15">
        <f>IF(AND(C24="",D24=""),"",E23+N(C24)-N(D24))</f>
        <v/>
      </c>
      <c r="F24" s="13" t="n"/>
    </row>
    <row r="25">
      <c r="A25" s="13" t="n"/>
      <c r="B25" s="13" t="n"/>
      <c r="C25" s="14" t="n"/>
      <c r="D25" s="14" t="n"/>
      <c r="E25" s="15">
        <f>IF(AND(C25="",D25=""),"",E24+N(C25)-N(D25))</f>
        <v/>
      </c>
      <c r="F25" s="13" t="n"/>
    </row>
    <row r="26">
      <c r="A26" s="13" t="n"/>
      <c r="B26" s="13" t="n"/>
      <c r="C26" s="14" t="n"/>
      <c r="D26" s="14" t="n"/>
      <c r="E26" s="15">
        <f>IF(AND(C26="",D26=""),"",E25+N(C26)-N(D26))</f>
        <v/>
      </c>
      <c r="F26" s="13" t="n"/>
    </row>
    <row r="27">
      <c r="A27" s="13" t="n"/>
      <c r="B27" s="13" t="n"/>
      <c r="C27" s="14" t="n"/>
      <c r="D27" s="14" t="n"/>
      <c r="E27" s="15">
        <f>IF(AND(C27="",D27=""),"",E26+N(C27)-N(D27))</f>
        <v/>
      </c>
      <c r="F27" s="13" t="n"/>
    </row>
    <row r="28">
      <c r="A28" s="13" t="n"/>
      <c r="B28" s="13" t="n"/>
      <c r="C28" s="14" t="n"/>
      <c r="D28" s="14" t="n"/>
      <c r="E28" s="15">
        <f>IF(AND(C28="",D28=""),"",E27+N(C28)-N(D28))</f>
        <v/>
      </c>
      <c r="F28" s="13" t="n"/>
    </row>
    <row r="29">
      <c r="A29" s="13" t="n"/>
      <c r="B29" s="13" t="n"/>
      <c r="C29" s="14" t="n"/>
      <c r="D29" s="14" t="n"/>
      <c r="E29" s="15">
        <f>IF(AND(C29="",D29=""),"",E28+N(C29)-N(D29))</f>
        <v/>
      </c>
      <c r="F29" s="13" t="n"/>
    </row>
    <row r="30">
      <c r="A30" s="13" t="n"/>
      <c r="B30" s="13" t="n"/>
      <c r="C30" s="14" t="n"/>
      <c r="D30" s="14" t="n"/>
      <c r="E30" s="15">
        <f>IF(AND(C30="",D30=""),"",E29+N(C30)-N(D30))</f>
        <v/>
      </c>
      <c r="F30" s="13" t="n"/>
    </row>
    <row r="31">
      <c r="A31" s="13" t="n"/>
      <c r="B31" s="13" t="n"/>
      <c r="C31" s="14" t="n"/>
      <c r="D31" s="14" t="n"/>
      <c r="E31" s="15">
        <f>IF(AND(C31="",D31=""),"",E30+N(C31)-N(D31))</f>
        <v/>
      </c>
      <c r="F31" s="13" t="n"/>
    </row>
    <row r="32">
      <c r="A32" s="13" t="n"/>
      <c r="B32" s="13" t="n"/>
      <c r="C32" s="14" t="n"/>
      <c r="D32" s="14" t="n"/>
      <c r="E32" s="15">
        <f>IF(AND(C32="",D32=""),"",E31+N(C32)-N(D32))</f>
        <v/>
      </c>
      <c r="F32" s="13" t="n"/>
    </row>
    <row r="33">
      <c r="A33" s="13" t="n"/>
      <c r="B33" s="13" t="n"/>
      <c r="C33" s="14" t="n"/>
      <c r="D33" s="14" t="n"/>
      <c r="E33" s="15">
        <f>IF(AND(C33="",D33=""),"",E32+N(C33)-N(D33))</f>
        <v/>
      </c>
      <c r="F33" s="13" t="n"/>
    </row>
    <row r="34">
      <c r="A34" s="13" t="n"/>
      <c r="B34" s="13" t="n"/>
      <c r="C34" s="14" t="n"/>
      <c r="D34" s="14" t="n"/>
      <c r="E34" s="15">
        <f>IF(AND(C34="",D34=""),"",E33+N(C34)-N(D34))</f>
        <v/>
      </c>
      <c r="F34" s="13" t="n"/>
    </row>
    <row r="35">
      <c r="A35" s="13" t="n"/>
      <c r="B35" s="13" t="n"/>
      <c r="C35" s="14" t="n"/>
      <c r="D35" s="14" t="n"/>
      <c r="E35" s="15">
        <f>IF(AND(C35="",D35=""),"",E34+N(C35)-N(D35))</f>
        <v/>
      </c>
      <c r="F35" s="13" t="n"/>
    </row>
    <row r="36">
      <c r="A36" s="13" t="n"/>
      <c r="B36" s="13" t="n"/>
      <c r="C36" s="14" t="n"/>
      <c r="D36" s="14" t="n"/>
      <c r="E36" s="15">
        <f>IF(AND(C36="",D36=""),"",E35+N(C36)-N(D36))</f>
        <v/>
      </c>
      <c r="F36" s="13" t="n"/>
    </row>
    <row r="37">
      <c r="A37" s="13" t="n"/>
      <c r="B37" s="13" t="n"/>
      <c r="C37" s="14" t="n"/>
      <c r="D37" s="14" t="n"/>
      <c r="E37" s="15">
        <f>IF(AND(C37="",D37=""),"",E36+N(C37)-N(D37))</f>
        <v/>
      </c>
      <c r="F37" s="13" t="n"/>
    </row>
    <row r="38">
      <c r="A38" s="13" t="n"/>
      <c r="B38" s="13" t="n"/>
      <c r="C38" s="14" t="n"/>
      <c r="D38" s="14" t="n"/>
      <c r="E38" s="15">
        <f>IF(AND(C38="",D38=""),"",E37+N(C38)-N(D38))</f>
        <v/>
      </c>
      <c r="F38" s="13" t="n"/>
    </row>
    <row r="39">
      <c r="A39" s="13" t="n"/>
      <c r="B39" s="13" t="n"/>
      <c r="C39" s="14" t="n"/>
      <c r="D39" s="14" t="n"/>
      <c r="E39" s="15">
        <f>IF(AND(C39="",D39=""),"",E38+N(C39)-N(D39))</f>
        <v/>
      </c>
      <c r="F39" s="13" t="n"/>
    </row>
    <row r="40">
      <c r="A40" s="13" t="n"/>
      <c r="B40" s="13" t="n"/>
      <c r="C40" s="14" t="n"/>
      <c r="D40" s="14" t="n"/>
      <c r="E40" s="15">
        <f>IF(AND(C40="",D40=""),"",E39+N(C40)-N(D40))</f>
        <v/>
      </c>
      <c r="F40" s="13" t="n"/>
    </row>
    <row r="41">
      <c r="A41" s="13" t="n"/>
      <c r="B41" s="13" t="n"/>
      <c r="C41" s="14" t="n"/>
      <c r="D41" s="14" t="n"/>
      <c r="E41" s="15">
        <f>IF(AND(C41="",D41=""),"",E40+N(C41)-N(D41))</f>
        <v/>
      </c>
      <c r="F41" s="13" t="n"/>
    </row>
    <row r="42">
      <c r="A42" s="13" t="n"/>
      <c r="B42" s="13" t="n"/>
      <c r="C42" s="14" t="n"/>
      <c r="D42" s="14" t="n"/>
      <c r="E42" s="15">
        <f>IF(AND(C42="",D42=""),"",E41+N(C42)-N(D42))</f>
        <v/>
      </c>
      <c r="F42" s="13" t="n"/>
    </row>
    <row r="43">
      <c r="A43" s="13" t="n"/>
      <c r="B43" s="13" t="n"/>
      <c r="C43" s="14" t="n"/>
      <c r="D43" s="14" t="n"/>
      <c r="E43" s="15">
        <f>IF(AND(C43="",D43=""),"",E42+N(C43)-N(D43))</f>
        <v/>
      </c>
      <c r="F43" s="13" t="n"/>
    </row>
    <row r="44">
      <c r="A44" s="13" t="n"/>
      <c r="B44" s="13" t="n"/>
      <c r="C44" s="14" t="n"/>
      <c r="D44" s="14" t="n"/>
      <c r="E44" s="15">
        <f>IF(AND(C44="",D44=""),"",E43+N(C44)-N(D44))</f>
        <v/>
      </c>
      <c r="F44" s="13" t="n"/>
    </row>
    <row r="45">
      <c r="A45" s="13" t="n"/>
      <c r="B45" s="13" t="n"/>
      <c r="C45" s="14" t="n"/>
      <c r="D45" s="14" t="n"/>
      <c r="E45" s="15">
        <f>IF(AND(C45="",D45=""),"",E44+N(C45)-N(D45))</f>
        <v/>
      </c>
      <c r="F45" s="13" t="n"/>
    </row>
    <row r="46">
      <c r="A46" s="16" t="n"/>
      <c r="B46" s="17" t="inlineStr">
        <is>
          <t>JUMLAH BULAN INI</t>
        </is>
      </c>
      <c r="C46" s="18">
        <f>SUM(C6:C45)</f>
        <v/>
      </c>
      <c r="D46" s="18">
        <f>SUM(D6:D45)</f>
        <v/>
      </c>
      <c r="E46" s="18">
        <f>E5+C46-D46</f>
        <v/>
      </c>
      <c r="F46" s="16" t="n"/>
    </row>
    <row r="48">
      <c r="A48" s="19" t="inlineStr">
        <is>
          <t>SEMAKAN HUJUNG BULAN</t>
        </is>
      </c>
    </row>
    <row r="49">
      <c r="A49" s="2" t="inlineStr">
        <is>
          <t>Baki awal + jumlah duit masuk − jumlah duit keluar mesti sama dengan baki baris terakhir.</t>
        </is>
      </c>
    </row>
    <row r="50">
      <c r="B50" s="20">
        <f>IF(COUNT(E6:E45)=0,"",IF(ROUND(E46-LOOKUP(9.99999999999999E+307,E6:E45),2)=0,"SEIMBANG","TAK SEIMBANG — cari baris tersalah taip"))</f>
        <v/>
      </c>
    </row>
    <row r="52">
      <c r="A52" s="7" t="inlineStr">
        <is>
          <t>Template percuma daripada Niagawan — https://niagawan.com/my/</t>
        </is>
      </c>
    </row>
  </sheetData>
  <dataValidations count="1">
    <dataValidation sqref="F6:F45" showDropDown="0" showInputMessage="0" showErrorMessage="0" allowBlank="1" error="Pilih kategori dari senarai, atau biarkan kosong." type="list">
      <formula1>"Jualan,Bayaran pelanggan,Modal/Pinjaman,Stok,Sewa,Utiliti,Upah,Pengangkutan,Bayar supplier,Ambilan pemilik,Lain-lain"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C2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42" customWidth="1" min="2" max="2"/>
    <col width="18" customWidth="1" min="3" max="3"/>
  </cols>
  <sheetData>
    <row r="2">
      <c r="B2" s="1" t="inlineStr">
        <is>
          <t>RINGKASAN BULANAN</t>
        </is>
      </c>
    </row>
    <row r="3">
      <c r="B3" s="2" t="inlineStr">
        <is>
          <t>Dikira automatik daripada helaian "Lejar Duit Keluar Masuk".</t>
        </is>
      </c>
    </row>
    <row r="5">
      <c r="B5" s="21" t="inlineStr">
        <is>
          <t>Jumlah duit masuk</t>
        </is>
      </c>
      <c r="C5" s="22">
        <f>SUM('Lejar Duit Keluar Masuk'!C6:C45)</f>
        <v/>
      </c>
    </row>
    <row r="6">
      <c r="B6" s="21" t="inlineStr">
        <is>
          <t>Jumlah duit keluar</t>
        </is>
      </c>
      <c r="C6" s="22">
        <f>SUM('Lejar Duit Keluar Masuk'!D6:D45)</f>
        <v/>
      </c>
    </row>
    <row r="7">
      <c r="B7" s="21" t="inlineStr">
        <is>
          <t>Perubahan baki bulan ini</t>
        </is>
      </c>
      <c r="C7" s="22">
        <f>C5-C6</f>
        <v/>
      </c>
    </row>
    <row r="8">
      <c r="B8" s="21" t="inlineStr">
        <is>
          <t>Baki terakhir direkod</t>
        </is>
      </c>
      <c r="C8" s="22">
        <f>IF(COUNT('Lejar Duit Keluar Masuk'!E6:E45)=0,"",LOOKUP(9.99999999999999E+307,'Lejar Duit Keluar Masuk'!E6:E45))</f>
        <v/>
      </c>
    </row>
    <row r="9">
      <c r="B9" s="21" t="inlineStr">
        <is>
          <t>Bilangan transaksi direkod</t>
        </is>
      </c>
      <c r="C9" s="23">
        <f>COUNT('Lejar Duit Keluar Masuk'!C6:C45)+COUNT('Lejar Duit Keluar Masuk'!D6:D45)</f>
        <v/>
      </c>
    </row>
    <row r="11">
      <c r="B11" s="24" t="inlineStr">
        <is>
          <t>DUIT KELUAR IKUT KATEGORI</t>
        </is>
      </c>
      <c r="C11" s="25" t="inlineStr">
        <is>
          <t>Jumlah (RM)</t>
        </is>
      </c>
    </row>
    <row r="12">
      <c r="B12" s="26" t="inlineStr">
        <is>
          <t>Jualan</t>
        </is>
      </c>
      <c r="C12" s="11">
        <f>SUMIF('Lejar Duit Keluar Masuk'!F6:F45,B12,'Lejar Duit Keluar Masuk'!D6:D45)</f>
        <v/>
      </c>
    </row>
    <row r="13">
      <c r="B13" s="26" t="inlineStr">
        <is>
          <t>Bayaran pelanggan</t>
        </is>
      </c>
      <c r="C13" s="11">
        <f>SUMIF('Lejar Duit Keluar Masuk'!F6:F45,B13,'Lejar Duit Keluar Masuk'!D6:D45)</f>
        <v/>
      </c>
    </row>
    <row r="14">
      <c r="B14" s="26" t="inlineStr">
        <is>
          <t>Modal/Pinjaman</t>
        </is>
      </c>
      <c r="C14" s="11">
        <f>SUMIF('Lejar Duit Keluar Masuk'!F6:F45,B14,'Lejar Duit Keluar Masuk'!D6:D45)</f>
        <v/>
      </c>
    </row>
    <row r="15">
      <c r="B15" s="26" t="inlineStr">
        <is>
          <t>Stok</t>
        </is>
      </c>
      <c r="C15" s="11">
        <f>SUMIF('Lejar Duit Keluar Masuk'!F6:F45,B15,'Lejar Duit Keluar Masuk'!D6:D45)</f>
        <v/>
      </c>
    </row>
    <row r="16">
      <c r="B16" s="26" t="inlineStr">
        <is>
          <t>Sewa</t>
        </is>
      </c>
      <c r="C16" s="11">
        <f>SUMIF('Lejar Duit Keluar Masuk'!F6:F45,B16,'Lejar Duit Keluar Masuk'!D6:D45)</f>
        <v/>
      </c>
    </row>
    <row r="17">
      <c r="B17" s="26" t="inlineStr">
        <is>
          <t>Utiliti</t>
        </is>
      </c>
      <c r="C17" s="11">
        <f>SUMIF('Lejar Duit Keluar Masuk'!F6:F45,B17,'Lejar Duit Keluar Masuk'!D6:D45)</f>
        <v/>
      </c>
    </row>
    <row r="18">
      <c r="B18" s="26" t="inlineStr">
        <is>
          <t>Upah</t>
        </is>
      </c>
      <c r="C18" s="11">
        <f>SUMIF('Lejar Duit Keluar Masuk'!F6:F45,B18,'Lejar Duit Keluar Masuk'!D6:D45)</f>
        <v/>
      </c>
    </row>
    <row r="19">
      <c r="B19" s="26" t="inlineStr">
        <is>
          <t>Pengangkutan</t>
        </is>
      </c>
      <c r="C19" s="11">
        <f>SUMIF('Lejar Duit Keluar Masuk'!F6:F45,B19,'Lejar Duit Keluar Masuk'!D6:D45)</f>
        <v/>
      </c>
    </row>
    <row r="20">
      <c r="B20" s="26" t="inlineStr">
        <is>
          <t>Bayar supplier</t>
        </is>
      </c>
      <c r="C20" s="11">
        <f>SUMIF('Lejar Duit Keluar Masuk'!F6:F45,B20,'Lejar Duit Keluar Masuk'!D6:D45)</f>
        <v/>
      </c>
    </row>
    <row r="21">
      <c r="B21" s="26" t="inlineStr">
        <is>
          <t>Ambilan pemilik</t>
        </is>
      </c>
      <c r="C21" s="11">
        <f>SUMIF('Lejar Duit Keluar Masuk'!F6:F45,B21,'Lejar Duit Keluar Masuk'!D6:D45)</f>
        <v/>
      </c>
    </row>
    <row r="22">
      <c r="B22" s="26" t="inlineStr">
        <is>
          <t>Lain-lain</t>
        </is>
      </c>
      <c r="C22" s="11">
        <f>SUMIF('Lejar Duit Keluar Masuk'!F6:F45,B22,'Lejar Duit Keluar Masuk'!D6:D45)</f>
        <v/>
      </c>
    </row>
    <row r="24">
      <c r="B24" s="7" t="inlineStr">
        <is>
          <t>Kosong? Isi ruangan Kategori dalam lejar dahulu — ringkasan ini mengiranya dari situ.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C1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74" customWidth="1" min="3" max="3"/>
  </cols>
  <sheetData>
    <row r="2">
      <c r="B2" s="1" t="inlineStr">
        <is>
          <t>SENARAI KATEGORI</t>
        </is>
      </c>
    </row>
    <row r="3">
      <c r="B3" s="2" t="inlineStr">
        <is>
          <t>Ruangan Kategori dalam lejar menggunakan senarai ini.</t>
        </is>
      </c>
    </row>
    <row r="5" ht="28" customHeight="1">
      <c r="A5" s="27" t="n"/>
      <c r="B5" s="8" t="inlineStr">
        <is>
          <t>Kategori</t>
        </is>
      </c>
      <c r="C5" s="8" t="inlineStr">
        <is>
          <t>Contoh transaksi</t>
        </is>
      </c>
    </row>
    <row r="6">
      <c r="B6" s="28" t="inlineStr">
        <is>
          <t>Jualan</t>
        </is>
      </c>
      <c r="C6" s="29" t="inlineStr">
        <is>
          <t>Jualan tunai atau bayaran terus daripada pelanggan.</t>
        </is>
      </c>
    </row>
    <row r="7">
      <c r="B7" s="28" t="inlineStr">
        <is>
          <t>Bayaran pelanggan</t>
        </is>
      </c>
      <c r="C7" s="29" t="inlineStr">
        <is>
          <t>Pelanggan langsaikan invois lama — jualannya sudah direkod lebih awal.</t>
        </is>
      </c>
    </row>
    <row r="8">
      <c r="B8" s="28" t="inlineStr">
        <is>
          <t>Modal/Pinjaman</t>
        </is>
      </c>
      <c r="C8" s="29" t="inlineStr">
        <is>
          <t>Duit anda sendiri atau pinjaman bank. Menaikkan baki, tetapi BUKAN jualan.</t>
        </is>
      </c>
    </row>
    <row r="9">
      <c r="B9" s="28" t="inlineStr">
        <is>
          <t>Stok</t>
        </is>
      </c>
      <c r="C9" s="29" t="inlineStr">
        <is>
          <t>Beli barang untuk dijual semula.</t>
        </is>
      </c>
    </row>
    <row r="10">
      <c r="B10" s="28" t="inlineStr">
        <is>
          <t>Sewa</t>
        </is>
      </c>
      <c r="C10" s="29" t="inlineStr">
        <is>
          <t>Sewa kedai, gerai atau stor.</t>
        </is>
      </c>
    </row>
    <row r="11">
      <c r="B11" s="28" t="inlineStr">
        <is>
          <t>Utiliti</t>
        </is>
      </c>
      <c r="C11" s="29" t="inlineStr">
        <is>
          <t>Elektrik, air, internet, telefon.</t>
        </is>
      </c>
    </row>
    <row r="12">
      <c r="B12" s="28" t="inlineStr">
        <is>
          <t>Upah</t>
        </is>
      </c>
      <c r="C12" s="29" t="inlineStr">
        <is>
          <t>Gaji dan upah pekerja.</t>
        </is>
      </c>
    </row>
    <row r="13">
      <c r="B13" s="28" t="inlineStr">
        <is>
          <t>Pengangkutan</t>
        </is>
      </c>
      <c r="C13" s="29" t="inlineStr">
        <is>
          <t>Minyak, penghantaran, kos kurier.</t>
        </is>
      </c>
    </row>
    <row r="14">
      <c r="B14" s="28" t="inlineStr">
        <is>
          <t>Bayar supplier</t>
        </is>
      </c>
      <c r="C14" s="29" t="inlineStr">
        <is>
          <t>Langsaikan hutang kepada pembekal.</t>
        </is>
      </c>
    </row>
    <row r="15">
      <c r="B15" s="28" t="inlineStr">
        <is>
          <t>Ambilan pemilik</t>
        </is>
      </c>
      <c r="C15" s="29" t="inlineStr">
        <is>
          <t>Duit yang anda ambil untuk kegunaan sendiri — bukan belanja bisnes.</t>
        </is>
      </c>
    </row>
    <row r="16">
      <c r="B16" s="28" t="inlineStr">
        <is>
          <t>Lain-lain</t>
        </is>
      </c>
      <c r="C16" s="29" t="inlineStr">
        <is>
          <t>Apa-apa yang tidak masuk kategori di atas.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0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17" customWidth="1" min="3" max="3"/>
    <col width="17" customWidth="1" min="4" max="4"/>
    <col width="15" customWidth="1" min="5" max="5"/>
    <col width="20" customWidth="1" min="6" max="6"/>
  </cols>
  <sheetData>
    <row r="1">
      <c r="A1" s="1" t="inlineStr">
        <is>
          <t>LEJAR DUIT KELUAR MASUK</t>
        </is>
      </c>
    </row>
    <row r="2">
      <c r="A2" s="2" t="inlineStr">
        <is>
          <t>Angka dalam helaian contoh adalah untuk tujuan pembelajaran sahaja, bukan rekod pelanggan sebenar.</t>
        </is>
      </c>
    </row>
    <row r="4" ht="28" customHeight="1">
      <c r="A4" s="8" t="inlineStr">
        <is>
          <t>Tarikh</t>
        </is>
      </c>
      <c r="B4" s="8" t="inlineStr">
        <is>
          <t>Keterangan</t>
        </is>
      </c>
      <c r="C4" s="8" t="inlineStr">
        <is>
          <t>Duit Masuk (RM)</t>
        </is>
      </c>
      <c r="D4" s="8" t="inlineStr">
        <is>
          <t>Duit Keluar (RM)</t>
        </is>
      </c>
      <c r="E4" s="8" t="inlineStr">
        <is>
          <t>Baki (RM)</t>
        </is>
      </c>
      <c r="F4" s="8" t="inlineStr">
        <is>
          <t>Kategori (pilihan)</t>
        </is>
      </c>
    </row>
    <row r="5">
      <c r="A5" s="9" t="inlineStr">
        <is>
          <t>1 Jul</t>
        </is>
      </c>
      <c r="B5" s="10" t="inlineStr">
        <is>
          <t>Baki awal bulan</t>
        </is>
      </c>
      <c r="C5" s="11" t="n"/>
      <c r="D5" s="11" t="n"/>
      <c r="E5" s="12" t="n">
        <v>3200</v>
      </c>
      <c r="F5" s="9" t="n"/>
    </row>
    <row r="6">
      <c r="A6" s="13" t="inlineStr">
        <is>
          <t>1 Jul</t>
        </is>
      </c>
      <c r="B6" s="13" t="inlineStr">
        <is>
          <t>Jualan tunai hari ini</t>
        </is>
      </c>
      <c r="C6" s="14" t="n">
        <v>1150</v>
      </c>
      <c r="D6" s="14" t="n"/>
      <c r="E6" s="15">
        <f>IF(AND(C6="",D6=""),"",E5+N(C6)-N(D6))</f>
        <v/>
      </c>
      <c r="F6" s="13" t="inlineStr">
        <is>
          <t>Jualan</t>
        </is>
      </c>
    </row>
    <row r="7">
      <c r="A7" s="13" t="inlineStr">
        <is>
          <t>2 Jul</t>
        </is>
      </c>
      <c r="B7" s="13" t="inlineStr">
        <is>
          <t>Beli stok minuman &amp; snek (supplier)</t>
        </is>
      </c>
      <c r="C7" s="14" t="n"/>
      <c r="D7" s="14" t="n">
        <v>2400</v>
      </c>
      <c r="E7" s="15">
        <f>IF(AND(C7="",D7=""),"",E6+N(C7)-N(D7))</f>
        <v/>
      </c>
      <c r="F7" s="13" t="inlineStr">
        <is>
          <t>Stok</t>
        </is>
      </c>
    </row>
    <row r="8">
      <c r="A8" s="13" t="inlineStr">
        <is>
          <t>3 Jul</t>
        </is>
      </c>
      <c r="B8" s="13" t="inlineStr">
        <is>
          <t>Jualan tunai hari ini</t>
        </is>
      </c>
      <c r="C8" s="14" t="n">
        <v>980</v>
      </c>
      <c r="D8" s="14" t="n"/>
      <c r="E8" s="15">
        <f>IF(AND(C8="",D8=""),"",E7+N(C8)-N(D8))</f>
        <v/>
      </c>
      <c r="F8" s="13" t="inlineStr">
        <is>
          <t>Jualan</t>
        </is>
      </c>
    </row>
    <row r="9">
      <c r="A9" s="13" t="inlineStr">
        <is>
          <t>5 Jul</t>
        </is>
      </c>
      <c r="B9" s="13" t="inlineStr">
        <is>
          <t>Bayar sewa kedai</t>
        </is>
      </c>
      <c r="C9" s="14" t="n"/>
      <c r="D9" s="14" t="n">
        <v>1800</v>
      </c>
      <c r="E9" s="15">
        <f>IF(AND(C9="",D9=""),"",E8+N(C9)-N(D9))</f>
        <v/>
      </c>
      <c r="F9" s="13" t="inlineStr">
        <is>
          <t>Sewa</t>
        </is>
      </c>
    </row>
    <row r="10">
      <c r="A10" s="13" t="inlineStr">
        <is>
          <t>6 Jul</t>
        </is>
      </c>
      <c r="B10" s="13" t="inlineStr">
        <is>
          <t>Jualan tunai hari ini</t>
        </is>
      </c>
      <c r="C10" s="14" t="n">
        <v>1240</v>
      </c>
      <c r="D10" s="14" t="n"/>
      <c r="E10" s="15">
        <f>IF(AND(C10="",D10=""),"",E9+N(C10)-N(D10))</f>
        <v/>
      </c>
      <c r="F10" s="13" t="inlineStr">
        <is>
          <t>Jualan</t>
        </is>
      </c>
    </row>
    <row r="11">
      <c r="A11" s="13" t="inlineStr">
        <is>
          <t>8 Jul</t>
        </is>
      </c>
      <c r="B11" s="13" t="inlineStr">
        <is>
          <t>Bayar bil elektrik</t>
        </is>
      </c>
      <c r="C11" s="14" t="n"/>
      <c r="D11" s="14" t="n">
        <v>320</v>
      </c>
      <c r="E11" s="15">
        <f>IF(AND(C11="",D11=""),"",E10+N(C11)-N(D11))</f>
        <v/>
      </c>
      <c r="F11" s="13" t="inlineStr">
        <is>
          <t>Utiliti</t>
        </is>
      </c>
    </row>
    <row r="12">
      <c r="A12" s="13" t="inlineStr">
        <is>
          <t>10 Jul</t>
        </is>
      </c>
      <c r="B12" s="13" t="inlineStr">
        <is>
          <t>Jualan tunai hari ini</t>
        </is>
      </c>
      <c r="C12" s="14" t="n">
        <v>1410</v>
      </c>
      <c r="D12" s="14" t="n"/>
      <c r="E12" s="15">
        <f>IF(AND(C12="",D12=""),"",E11+N(C12)-N(D12))</f>
        <v/>
      </c>
      <c r="F12" s="13" t="inlineStr">
        <is>
          <t>Jualan</t>
        </is>
      </c>
    </row>
    <row r="13">
      <c r="A13" s="13" t="inlineStr">
        <is>
          <t>12 Jul</t>
        </is>
      </c>
      <c r="B13" s="13" t="inlineStr">
        <is>
          <t>Beli stok beras &amp; barang kering</t>
        </is>
      </c>
      <c r="C13" s="14" t="n"/>
      <c r="D13" s="14" t="n">
        <v>1650</v>
      </c>
      <c r="E13" s="15">
        <f>IF(AND(C13="",D13=""),"",E12+N(C13)-N(D13))</f>
        <v/>
      </c>
      <c r="F13" s="13" t="inlineStr">
        <is>
          <t>Stok</t>
        </is>
      </c>
    </row>
    <row r="14">
      <c r="A14" s="13" t="inlineStr">
        <is>
          <t>14 Jul</t>
        </is>
      </c>
      <c r="B14" s="13" t="inlineStr">
        <is>
          <t>Minyak van hantar barang</t>
        </is>
      </c>
      <c r="C14" s="14" t="n"/>
      <c r="D14" s="14" t="n">
        <v>180</v>
      </c>
      <c r="E14" s="15">
        <f>IF(AND(C14="",D14=""),"",E13+N(C14)-N(D14))</f>
        <v/>
      </c>
      <c r="F14" s="13" t="inlineStr">
        <is>
          <t>Pengangkutan</t>
        </is>
      </c>
    </row>
    <row r="15">
      <c r="A15" s="13" t="inlineStr">
        <is>
          <t>15 Jul</t>
        </is>
      </c>
      <c r="B15" s="13" t="inlineStr">
        <is>
          <t>Jualan tunai hari ini</t>
        </is>
      </c>
      <c r="C15" s="14" t="n">
        <v>1320</v>
      </c>
      <c r="D15" s="14" t="n"/>
      <c r="E15" s="15">
        <f>IF(AND(C15="",D15=""),"",E14+N(C15)-N(D15))</f>
        <v/>
      </c>
      <c r="F15" s="13" t="inlineStr">
        <is>
          <t>Jualan</t>
        </is>
      </c>
    </row>
    <row r="16">
      <c r="A16" s="13" t="inlineStr">
        <is>
          <t>16 Jul</t>
        </is>
      </c>
      <c r="B16" s="13" t="inlineStr">
        <is>
          <t>Terima bayaran pelanggan berhutang</t>
        </is>
      </c>
      <c r="C16" s="14" t="n">
        <v>650</v>
      </c>
      <c r="D16" s="14" t="n"/>
      <c r="E16" s="15">
        <f>IF(AND(C16="",D16=""),"",E15+N(C16)-N(D16))</f>
        <v/>
      </c>
      <c r="F16" s="13" t="inlineStr">
        <is>
          <t>Bayaran pelanggan</t>
        </is>
      </c>
    </row>
    <row r="17">
      <c r="A17" s="13" t="inlineStr">
        <is>
          <t>18 Jul</t>
        </is>
      </c>
      <c r="B17" s="13" t="inlineStr">
        <is>
          <t>Upah pekerja separuh masa</t>
        </is>
      </c>
      <c r="C17" s="14" t="n"/>
      <c r="D17" s="14" t="n">
        <v>900</v>
      </c>
      <c r="E17" s="15">
        <f>IF(AND(C17="",D17=""),"",E16+N(C17)-N(D17))</f>
        <v/>
      </c>
      <c r="F17" s="13" t="inlineStr">
        <is>
          <t>Upah</t>
        </is>
      </c>
    </row>
    <row r="18">
      <c r="A18" s="13" t="inlineStr">
        <is>
          <t>20 Jul</t>
        </is>
      </c>
      <c r="B18" s="13" t="inlineStr">
        <is>
          <t>Jualan tunai hari ini</t>
        </is>
      </c>
      <c r="C18" s="14" t="n">
        <v>1560</v>
      </c>
      <c r="D18" s="14" t="n"/>
      <c r="E18" s="15">
        <f>IF(AND(C18="",D18=""),"",E17+N(C18)-N(D18))</f>
        <v/>
      </c>
      <c r="F18" s="13" t="inlineStr">
        <is>
          <t>Jualan</t>
        </is>
      </c>
    </row>
    <row r="19">
      <c r="A19" s="13" t="inlineStr">
        <is>
          <t>22 Jul</t>
        </is>
      </c>
      <c r="B19" s="13" t="inlineStr">
        <is>
          <t>Beli stok roti &amp; telur</t>
        </is>
      </c>
      <c r="C19" s="14" t="n"/>
      <c r="D19" s="14" t="n">
        <v>1280</v>
      </c>
      <c r="E19" s="15">
        <f>IF(AND(C19="",D19=""),"",E18+N(C19)-N(D19))</f>
        <v/>
      </c>
      <c r="F19" s="13" t="inlineStr">
        <is>
          <t>Stok</t>
        </is>
      </c>
    </row>
    <row r="20">
      <c r="A20" s="13" t="inlineStr">
        <is>
          <t>25 Jul</t>
        </is>
      </c>
      <c r="B20" s="13" t="inlineStr">
        <is>
          <t>Bil internet &amp; telefon kedai</t>
        </is>
      </c>
      <c r="C20" s="14" t="n"/>
      <c r="D20" s="14" t="n">
        <v>150</v>
      </c>
      <c r="E20" s="15">
        <f>IF(AND(C20="",D20=""),"",E19+N(C20)-N(D20))</f>
        <v/>
      </c>
      <c r="F20" s="13" t="inlineStr">
        <is>
          <t>Utiliti</t>
        </is>
      </c>
    </row>
    <row r="21">
      <c r="A21" s="13" t="inlineStr">
        <is>
          <t>27 Jul</t>
        </is>
      </c>
      <c r="B21" s="13" t="inlineStr">
        <is>
          <t>Jualan tunai hari ini</t>
        </is>
      </c>
      <c r="C21" s="14" t="n">
        <v>1480</v>
      </c>
      <c r="D21" s="14" t="n"/>
      <c r="E21" s="15">
        <f>IF(AND(C21="",D21=""),"",E20+N(C21)-N(D21))</f>
        <v/>
      </c>
      <c r="F21" s="13" t="inlineStr">
        <is>
          <t>Jualan</t>
        </is>
      </c>
    </row>
    <row r="22">
      <c r="A22" s="13" t="inlineStr">
        <is>
          <t>29 Jul</t>
        </is>
      </c>
      <c r="B22" s="13" t="inlineStr">
        <is>
          <t>Terima bayaran pelanggan berhutang</t>
        </is>
      </c>
      <c r="C22" s="14" t="n">
        <v>420</v>
      </c>
      <c r="D22" s="14" t="n"/>
      <c r="E22" s="15">
        <f>IF(AND(C22="",D22=""),"",E21+N(C22)-N(D22))</f>
        <v/>
      </c>
      <c r="F22" s="13" t="inlineStr">
        <is>
          <t>Bayaran pelanggan</t>
        </is>
      </c>
    </row>
    <row r="23">
      <c r="A23" s="13" t="inlineStr">
        <is>
          <t>31 Jul</t>
        </is>
      </c>
      <c r="B23" s="13" t="inlineStr">
        <is>
          <t>Bayar supplier stok bulan lepas</t>
        </is>
      </c>
      <c r="C23" s="14" t="n"/>
      <c r="D23" s="14" t="n">
        <v>1100</v>
      </c>
      <c r="E23" s="15">
        <f>IF(AND(C23="",D23=""),"",E22+N(C23)-N(D23))</f>
        <v/>
      </c>
      <c r="F23" s="13" t="inlineStr">
        <is>
          <t>Bayar supplier</t>
        </is>
      </c>
    </row>
    <row r="24">
      <c r="A24" s="16" t="n"/>
      <c r="B24" s="17" t="inlineStr">
        <is>
          <t>JUMLAH BULAN INI</t>
        </is>
      </c>
      <c r="C24" s="18">
        <f>SUM(C6:C23)</f>
        <v/>
      </c>
      <c r="D24" s="18">
        <f>SUM(D6:D23)</f>
        <v/>
      </c>
      <c r="E24" s="18">
        <f>E5+C24-D24</f>
        <v/>
      </c>
      <c r="F24" s="16" t="n"/>
    </row>
    <row r="26">
      <c r="A26" s="19" t="inlineStr">
        <is>
          <t>SEMAKAN HUJUNG BULAN</t>
        </is>
      </c>
    </row>
    <row r="27">
      <c r="A27" s="2" t="inlineStr">
        <is>
          <t>Baki awal + jumlah duit masuk − jumlah duit keluar mesti sama dengan baki baris terakhir.</t>
        </is>
      </c>
    </row>
    <row r="28">
      <c r="B28" s="20">
        <f>IF(COUNT(E6:E23)=0,"",IF(ROUND(E24-LOOKUP(9.99999999999999E+307,E6:E23),2)=0,"SEIMBANG","TAK SEIMBANG — cari baris tersalah taip"))</f>
        <v/>
      </c>
    </row>
    <row r="30">
      <c r="A30" s="7" t="inlineStr">
        <is>
          <t>Template percuma daripada Niagawan — https://niagawan.com/my/</t>
        </is>
      </c>
    </row>
  </sheetData>
  <dataValidations count="1">
    <dataValidation sqref="F6:F23" showDropDown="0" showInputMessage="0" showErrorMessage="0" allowBlank="1" error="Pilih kategori dari senarai, atau biarkan kosong." type="list">
      <formula1>"Jualan,Bayaran pelanggan,Modal/Pinjaman,Stok,Sewa,Utiliti,Upah,Pengangkutan,Bayar supplier,Ambilan pemilik,Lain-lain"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6" customWidth="1" min="2" max="2"/>
  </cols>
  <sheetData>
    <row r="1">
      <c r="A1" s="1" t="inlineStr">
        <is>
          <t>CHECKLIST — SIMPAN INI</t>
        </is>
      </c>
    </row>
    <row r="2">
      <c r="A2" s="2" t="inlineStr">
        <is>
          <t>Lapan perkara yang buat rekod duit anda boleh dipercayai.</t>
        </is>
      </c>
    </row>
    <row r="4" ht="28" customHeight="1">
      <c r="A4" s="8" t="inlineStr">
        <is>
          <t>Tanda</t>
        </is>
      </c>
      <c r="B4" s="8" t="inlineStr">
        <is>
          <t>Perkara</t>
        </is>
      </c>
    </row>
    <row r="5" ht="30" customHeight="1">
      <c r="A5" s="30" t="inlineStr">
        <is>
          <t>☐</t>
        </is>
      </c>
      <c r="B5" s="31" t="inlineStr">
        <is>
          <t>Sediakan sheet dengan 5 ruangan: Tarikh, Keterangan, Duit Masuk, Duit Keluar, Baki</t>
        </is>
      </c>
    </row>
    <row r="6" ht="30" customHeight="1">
      <c r="A6" s="32" t="inlineStr">
        <is>
          <t>☐</t>
        </is>
      </c>
      <c r="B6" s="33" t="inlineStr">
        <is>
          <t>Tulis baki awal di baris pertama</t>
        </is>
      </c>
    </row>
    <row r="7" ht="30" customHeight="1">
      <c r="A7" s="30" t="inlineStr">
        <is>
          <t>☐</t>
        </is>
      </c>
      <c r="B7" s="31" t="inlineStr">
        <is>
          <t>Catat setiap transaksi pada hari ia berlaku — termasuk yang dibayar guna duit poket</t>
        </is>
      </c>
    </row>
    <row r="8" ht="30" customHeight="1">
      <c r="A8" s="32" t="inlineStr">
        <is>
          <t>☐</t>
        </is>
      </c>
      <c r="B8" s="33" t="inlineStr">
        <is>
          <t>Satu transaksi = satu ruangan sahaja (Masuk ATAU Keluar)</t>
        </is>
      </c>
    </row>
    <row r="9" ht="30" customHeight="1">
      <c r="A9" s="30" t="inlineStr">
        <is>
          <t>☐</t>
        </is>
      </c>
      <c r="B9" s="31" t="inlineStr">
        <is>
          <t>Guna formula =E2+C3-D3 untuk ruangan Baki</t>
        </is>
      </c>
    </row>
    <row r="10" ht="30" customHeight="1">
      <c r="A10" s="32" t="inlineStr">
        <is>
          <t>☐</t>
        </is>
      </c>
      <c r="B10" s="33" t="inlineStr">
        <is>
          <t>Asingkan duit peribadi — catat sebagai "ambilan pemilik"</t>
        </is>
      </c>
    </row>
    <row r="11" ht="30" customHeight="1">
      <c r="A11" s="30" t="inlineStr">
        <is>
          <t>☐</t>
        </is>
      </c>
      <c r="B11" s="31" t="inlineStr">
        <is>
          <t>Setiap minggu: kira duit sebenar di laci dan banding dengan baki</t>
        </is>
      </c>
    </row>
    <row r="12" ht="30" customHeight="1">
      <c r="A12" s="32" t="inlineStr">
        <is>
          <t>☐</t>
        </is>
      </c>
      <c r="B12" s="33" t="inlineStr">
        <is>
          <t>Setiap hujung bulan: baki awal + jumlah masuk − jumlah keluar mesti sama dengan baki akhir</t>
        </is>
      </c>
    </row>
    <row r="14">
      <c r="A14" s="7" t="inlineStr">
        <is>
          <t>Template percuma daripada Niagawan — https://niagawan.com/my/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2026-08-14T02:42:17Z</dcterms:created>
  <dcterms:modified xmlns:dcterms="http://purl.org/dc/terms/" xmlns:xsi="http://www.w3.org/2001/XMLSchema-instance" xsi:type="dcterms:W3CDTF">2026-08-14T02:42:17Z</dcterms:modified>
</cp:coreProperties>
</file>