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ing Report" sheetId="1" state="visible" r:id="rId1"/>
    <sheet xmlns:r="http://schemas.openxmlformats.org/officeDocument/2006/relationships" name="Tindakan Ikut Buck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0">
    <font>
      <name val="Calibri"/>
      <family val="2"/>
      <color theme="1"/>
      <sz val="11"/>
      <scheme val="minor"/>
    </font>
    <font>
      <b val="1"/>
      <color rgb="001D2B3A"/>
      <sz val="16"/>
    </font>
    <font>
      <color rgb="00475569"/>
      <sz val="10"/>
    </font>
    <font>
      <b val="1"/>
      <color rgb="001D2B3A"/>
      <sz val="10"/>
    </font>
    <font>
      <b val="1"/>
      <sz val="10"/>
    </font>
    <font>
      <b val="1"/>
      <color rgb="00FFFFFF"/>
      <sz val="11"/>
    </font>
    <font>
      <b val="1"/>
      <color rgb="001D2B3A"/>
      <sz val="11"/>
    </font>
    <font>
      <b val="1"/>
      <color rgb="00B91C1C"/>
      <sz val="12"/>
    </font>
    <font>
      <i val="1"/>
      <color rgb="00475569"/>
      <sz val="10"/>
    </font>
    <font>
      <b val="1"/>
      <color rgb="001D2B3A"/>
    </font>
  </fonts>
  <fills count="6">
    <fill>
      <patternFill/>
    </fill>
    <fill>
      <patternFill patternType="gray125"/>
    </fill>
    <fill>
      <patternFill patternType="solid">
        <fgColor rgb="00EAF5FC"/>
      </patternFill>
    </fill>
    <fill>
      <patternFill patternType="solid">
        <fgColor rgb="0000AEFF"/>
      </patternFill>
    </fill>
    <fill>
      <patternFill patternType="solid">
        <fgColor rgb="00F1F5F9"/>
      </patternFill>
    </fill>
    <fill>
      <patternFill patternType="solid">
        <fgColor rgb="00FDECEC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 style="thin">
        <color rgb="00CBD5E1"/>
      </right>
      <top style="medium">
        <color rgb="0094A3B8"/>
      </top>
      <bottom style="thin">
        <color rgb="00CBD5E1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4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2" borderId="1" pivotButton="0" quotePrefix="0" xfId="0"/>
    <xf numFmtId="164" fontId="0" fillId="2" borderId="1" pivotButton="0" quotePrefix="0" xfId="0"/>
    <xf numFmtId="164" fontId="0" fillId="4" borderId="1" pivotButton="0" quotePrefix="0" xfId="0"/>
    <xf numFmtId="4" fontId="0" fillId="2" borderId="1" pivotButton="0" quotePrefix="0" xfId="0"/>
    <xf numFmtId="0" fontId="0" fillId="4" borderId="1" applyAlignment="1" pivotButton="0" quotePrefix="0" xfId="0">
      <alignment horizontal="center"/>
    </xf>
    <xf numFmtId="4" fontId="0" fillId="4" borderId="1" pivotButton="0" quotePrefix="0" xfId="0"/>
    <xf numFmtId="164" fontId="0" fillId="0" borderId="1" pivotButton="0" quotePrefix="0" xfId="0"/>
    <xf numFmtId="0" fontId="0" fillId="0" borderId="1" applyAlignment="1" pivotButton="0" quotePrefix="0" xfId="0">
      <alignment horizontal="center"/>
    </xf>
    <xf numFmtId="4" fontId="0" fillId="0" borderId="1" pivotButton="0" quotePrefix="0" xfId="0"/>
    <xf numFmtId="0" fontId="6" fillId="0" borderId="2" pivotButton="0" quotePrefix="0" xfId="0"/>
    <xf numFmtId="0" fontId="0" fillId="0" borderId="2" pivotButton="0" quotePrefix="0" xfId="0"/>
    <xf numFmtId="4" fontId="6" fillId="2" borderId="2" pivotButton="0" quotePrefix="0" xfId="0"/>
    <xf numFmtId="0" fontId="6" fillId="0" borderId="0" pivotButton="0" quotePrefix="0" xfId="0"/>
    <xf numFmtId="165" fontId="7" fillId="5" borderId="1" applyAlignment="1" pivotButton="0" quotePrefix="0" xfId="0">
      <alignment horizontal="center"/>
    </xf>
    <xf numFmtId="0" fontId="8" fillId="0" borderId="0" pivotButton="0" quotePrefix="0" xfId="0"/>
    <xf numFmtId="0" fontId="9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9" fillId="4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3" customWidth="1" min="4" max="4"/>
    <col width="18" customWidth="1" min="5" max="5"/>
    <col width="14" customWidth="1" min="6" max="6"/>
    <col width="12" customWidth="1" min="7" max="7"/>
    <col width="13" customWidth="1" min="8" max="8"/>
    <col width="13" customWidth="1" min="9" max="9"/>
    <col width="13" customWidth="1" min="10" max="10"/>
    <col width="13" customWidth="1" min="11" max="11"/>
  </cols>
  <sheetData>
    <row r="1">
      <c r="A1" s="1" t="inlineStr">
        <is>
          <t>TEMPLATE AGING REPORT</t>
        </is>
      </c>
    </row>
    <row r="2">
      <c r="A2" s="2" t="inlineStr">
        <is>
          <t>Isi lajur biru sahaja. Lajur bucket (0-30 hingga 90+) mengira sendiri berdasarkan tarikh patut bayar.</t>
        </is>
      </c>
    </row>
    <row r="3">
      <c r="A3" s="3" t="inlineStr">
        <is>
          <t>Tarikh hari ini:</t>
        </is>
      </c>
      <c r="B3" s="4">
        <f>TODAY()</f>
        <v/>
      </c>
    </row>
    <row r="5" ht="30" customHeight="1">
      <c r="A5" s="5" t="inlineStr">
        <is>
          <t>Nama pelanggan</t>
        </is>
      </c>
      <c r="B5" s="5" t="inlineStr">
        <is>
          <t>No. invois</t>
        </is>
      </c>
      <c r="C5" s="5" t="inlineStr">
        <is>
          <t>Tarikh invois</t>
        </is>
      </c>
      <c r="D5" s="5" t="inlineStr">
        <is>
          <t>Terma (hari)</t>
        </is>
      </c>
      <c r="E5" s="5" t="inlineStr">
        <is>
          <t>Tarikh patut bayar</t>
        </is>
      </c>
      <c r="F5" s="5" t="inlineStr">
        <is>
          <t>Jumlah (RM)</t>
        </is>
      </c>
      <c r="G5" s="5" t="inlineStr">
        <is>
          <t>Umur (hari)</t>
        </is>
      </c>
      <c r="H5" s="5" t="inlineStr">
        <is>
          <t>0-30 hari</t>
        </is>
      </c>
      <c r="I5" s="5" t="inlineStr">
        <is>
          <t>31-60 hari</t>
        </is>
      </c>
      <c r="J5" s="5" t="inlineStr">
        <is>
          <t>61-90 hari</t>
        </is>
      </c>
      <c r="K5" s="5" t="inlineStr">
        <is>
          <t>90+ hari</t>
        </is>
      </c>
    </row>
    <row r="6">
      <c r="A6" s="6" t="n"/>
      <c r="B6" s="6" t="n"/>
      <c r="C6" s="7" t="n"/>
      <c r="D6" s="6" t="n"/>
      <c r="E6" s="8">
        <f>IF(C6="","",C6+D6)</f>
        <v/>
      </c>
      <c r="F6" s="9" t="n"/>
      <c r="G6" s="10">
        <f>IF(OR(C6="",F6=""),"",$B$3-E6)</f>
        <v/>
      </c>
      <c r="H6" s="11">
        <f>IF($G6="","",IF($G6&lt;=30,$F6,""))</f>
        <v/>
      </c>
      <c r="I6" s="11">
        <f>IF($G6="","",IF(AND($G6&gt;30,$G6&lt;=60),$F6,""))</f>
        <v/>
      </c>
      <c r="J6" s="11">
        <f>IF($G6="","",IF(AND($G6&gt;60,$G6&lt;=90),$F6,""))</f>
        <v/>
      </c>
      <c r="K6" s="11">
        <f>IF($G6="","",IF($G6&gt;90,$F6,""))</f>
        <v/>
      </c>
    </row>
    <row r="7">
      <c r="A7" s="6" t="n"/>
      <c r="B7" s="6" t="n"/>
      <c r="C7" s="7" t="n"/>
      <c r="D7" s="6" t="n"/>
      <c r="E7" s="12">
        <f>IF(C7="","",C7+D7)</f>
        <v/>
      </c>
      <c r="F7" s="9" t="n"/>
      <c r="G7" s="13">
        <f>IF(OR(C7="",F7=""),"",$B$3-E7)</f>
        <v/>
      </c>
      <c r="H7" s="14">
        <f>IF($G7="","",IF($G7&lt;=30,$F7,""))</f>
        <v/>
      </c>
      <c r="I7" s="14">
        <f>IF($G7="","",IF(AND($G7&gt;30,$G7&lt;=60),$F7,""))</f>
        <v/>
      </c>
      <c r="J7" s="14">
        <f>IF($G7="","",IF(AND($G7&gt;60,$G7&lt;=90),$F7,""))</f>
        <v/>
      </c>
      <c r="K7" s="14">
        <f>IF($G7="","",IF($G7&gt;90,$F7,""))</f>
        <v/>
      </c>
    </row>
    <row r="8">
      <c r="A8" s="6" t="n"/>
      <c r="B8" s="6" t="n"/>
      <c r="C8" s="7" t="n"/>
      <c r="D8" s="6" t="n"/>
      <c r="E8" s="8">
        <f>IF(C8="","",C8+D8)</f>
        <v/>
      </c>
      <c r="F8" s="9" t="n"/>
      <c r="G8" s="10">
        <f>IF(OR(C8="",F8=""),"",$B$3-E8)</f>
        <v/>
      </c>
      <c r="H8" s="11">
        <f>IF($G8="","",IF($G8&lt;=30,$F8,""))</f>
        <v/>
      </c>
      <c r="I8" s="11">
        <f>IF($G8="","",IF(AND($G8&gt;30,$G8&lt;=60),$F8,""))</f>
        <v/>
      </c>
      <c r="J8" s="11">
        <f>IF($G8="","",IF(AND($G8&gt;60,$G8&lt;=90),$F8,""))</f>
        <v/>
      </c>
      <c r="K8" s="11">
        <f>IF($G8="","",IF($G8&gt;90,$F8,""))</f>
        <v/>
      </c>
    </row>
    <row r="9">
      <c r="A9" s="6" t="n"/>
      <c r="B9" s="6" t="n"/>
      <c r="C9" s="7" t="n"/>
      <c r="D9" s="6" t="n"/>
      <c r="E9" s="12">
        <f>IF(C9="","",C9+D9)</f>
        <v/>
      </c>
      <c r="F9" s="9" t="n"/>
      <c r="G9" s="13">
        <f>IF(OR(C9="",F9=""),"",$B$3-E9)</f>
        <v/>
      </c>
      <c r="H9" s="14">
        <f>IF($G9="","",IF($G9&lt;=30,$F9,""))</f>
        <v/>
      </c>
      <c r="I9" s="14">
        <f>IF($G9="","",IF(AND($G9&gt;30,$G9&lt;=60),$F9,""))</f>
        <v/>
      </c>
      <c r="J9" s="14">
        <f>IF($G9="","",IF(AND($G9&gt;60,$G9&lt;=90),$F9,""))</f>
        <v/>
      </c>
      <c r="K9" s="14">
        <f>IF($G9="","",IF($G9&gt;90,$F9,""))</f>
        <v/>
      </c>
    </row>
    <row r="10">
      <c r="A10" s="6" t="n"/>
      <c r="B10" s="6" t="n"/>
      <c r="C10" s="7" t="n"/>
      <c r="D10" s="6" t="n"/>
      <c r="E10" s="8">
        <f>IF(C10="","",C10+D10)</f>
        <v/>
      </c>
      <c r="F10" s="9" t="n"/>
      <c r="G10" s="10">
        <f>IF(OR(C10="",F10=""),"",$B$3-E10)</f>
        <v/>
      </c>
      <c r="H10" s="11">
        <f>IF($G10="","",IF($G10&lt;=30,$F10,""))</f>
        <v/>
      </c>
      <c r="I10" s="11">
        <f>IF($G10="","",IF(AND($G10&gt;30,$G10&lt;=60),$F10,""))</f>
        <v/>
      </c>
      <c r="J10" s="11">
        <f>IF($G10="","",IF(AND($G10&gt;60,$G10&lt;=90),$F10,""))</f>
        <v/>
      </c>
      <c r="K10" s="11">
        <f>IF($G10="","",IF($G10&gt;90,$F10,""))</f>
        <v/>
      </c>
    </row>
    <row r="11">
      <c r="A11" s="6" t="n"/>
      <c r="B11" s="6" t="n"/>
      <c r="C11" s="7" t="n"/>
      <c r="D11" s="6" t="n"/>
      <c r="E11" s="12">
        <f>IF(C11="","",C11+D11)</f>
        <v/>
      </c>
      <c r="F11" s="9" t="n"/>
      <c r="G11" s="13">
        <f>IF(OR(C11="",F11=""),"",$B$3-E11)</f>
        <v/>
      </c>
      <c r="H11" s="14">
        <f>IF($G11="","",IF($G11&lt;=30,$F11,""))</f>
        <v/>
      </c>
      <c r="I11" s="14">
        <f>IF($G11="","",IF(AND($G11&gt;30,$G11&lt;=60),$F11,""))</f>
        <v/>
      </c>
      <c r="J11" s="14">
        <f>IF($G11="","",IF(AND($G11&gt;60,$G11&lt;=90),$F11,""))</f>
        <v/>
      </c>
      <c r="K11" s="14">
        <f>IF($G11="","",IF($G11&gt;90,$F11,""))</f>
        <v/>
      </c>
    </row>
    <row r="12">
      <c r="A12" s="6" t="n"/>
      <c r="B12" s="6" t="n"/>
      <c r="C12" s="7" t="n"/>
      <c r="D12" s="6" t="n"/>
      <c r="E12" s="8">
        <f>IF(C12="","",C12+D12)</f>
        <v/>
      </c>
      <c r="F12" s="9" t="n"/>
      <c r="G12" s="10">
        <f>IF(OR(C12="",F12=""),"",$B$3-E12)</f>
        <v/>
      </c>
      <c r="H12" s="11">
        <f>IF($G12="","",IF($G12&lt;=30,$F12,""))</f>
        <v/>
      </c>
      <c r="I12" s="11">
        <f>IF($G12="","",IF(AND($G12&gt;30,$G12&lt;=60),$F12,""))</f>
        <v/>
      </c>
      <c r="J12" s="11">
        <f>IF($G12="","",IF(AND($G12&gt;60,$G12&lt;=90),$F12,""))</f>
        <v/>
      </c>
      <c r="K12" s="11">
        <f>IF($G12="","",IF($G12&gt;90,$F12,""))</f>
        <v/>
      </c>
    </row>
    <row r="13">
      <c r="A13" s="6" t="n"/>
      <c r="B13" s="6" t="n"/>
      <c r="C13" s="7" t="n"/>
      <c r="D13" s="6" t="n"/>
      <c r="E13" s="12">
        <f>IF(C13="","",C13+D13)</f>
        <v/>
      </c>
      <c r="F13" s="9" t="n"/>
      <c r="G13" s="13">
        <f>IF(OR(C13="",F13=""),"",$B$3-E13)</f>
        <v/>
      </c>
      <c r="H13" s="14">
        <f>IF($G13="","",IF($G13&lt;=30,$F13,""))</f>
        <v/>
      </c>
      <c r="I13" s="14">
        <f>IF($G13="","",IF(AND($G13&gt;30,$G13&lt;=60),$F13,""))</f>
        <v/>
      </c>
      <c r="J13" s="14">
        <f>IF($G13="","",IF(AND($G13&gt;60,$G13&lt;=90),$F13,""))</f>
        <v/>
      </c>
      <c r="K13" s="14">
        <f>IF($G13="","",IF($G13&gt;90,$F13,""))</f>
        <v/>
      </c>
    </row>
    <row r="14">
      <c r="A14" s="6" t="n"/>
      <c r="B14" s="6" t="n"/>
      <c r="C14" s="7" t="n"/>
      <c r="D14" s="6" t="n"/>
      <c r="E14" s="8">
        <f>IF(C14="","",C14+D14)</f>
        <v/>
      </c>
      <c r="F14" s="9" t="n"/>
      <c r="G14" s="10">
        <f>IF(OR(C14="",F14=""),"",$B$3-E14)</f>
        <v/>
      </c>
      <c r="H14" s="11">
        <f>IF($G14="","",IF($G14&lt;=30,$F14,""))</f>
        <v/>
      </c>
      <c r="I14" s="11">
        <f>IF($G14="","",IF(AND($G14&gt;30,$G14&lt;=60),$F14,""))</f>
        <v/>
      </c>
      <c r="J14" s="11">
        <f>IF($G14="","",IF(AND($G14&gt;60,$G14&lt;=90),$F14,""))</f>
        <v/>
      </c>
      <c r="K14" s="11">
        <f>IF($G14="","",IF($G14&gt;90,$F14,""))</f>
        <v/>
      </c>
    </row>
    <row r="15">
      <c r="A15" s="6" t="n"/>
      <c r="B15" s="6" t="n"/>
      <c r="C15" s="7" t="n"/>
      <c r="D15" s="6" t="n"/>
      <c r="E15" s="12">
        <f>IF(C15="","",C15+D15)</f>
        <v/>
      </c>
      <c r="F15" s="9" t="n"/>
      <c r="G15" s="13">
        <f>IF(OR(C15="",F15=""),"",$B$3-E15)</f>
        <v/>
      </c>
      <c r="H15" s="14">
        <f>IF($G15="","",IF($G15&lt;=30,$F15,""))</f>
        <v/>
      </c>
      <c r="I15" s="14">
        <f>IF($G15="","",IF(AND($G15&gt;30,$G15&lt;=60),$F15,""))</f>
        <v/>
      </c>
      <c r="J15" s="14">
        <f>IF($G15="","",IF(AND($G15&gt;60,$G15&lt;=90),$F15,""))</f>
        <v/>
      </c>
      <c r="K15" s="14">
        <f>IF($G15="","",IF($G15&gt;90,$F15,""))</f>
        <v/>
      </c>
    </row>
    <row r="16">
      <c r="A16" s="6" t="n"/>
      <c r="B16" s="6" t="n"/>
      <c r="C16" s="7" t="n"/>
      <c r="D16" s="6" t="n"/>
      <c r="E16" s="8">
        <f>IF(C16="","",C16+D16)</f>
        <v/>
      </c>
      <c r="F16" s="9" t="n"/>
      <c r="G16" s="10">
        <f>IF(OR(C16="",F16=""),"",$B$3-E16)</f>
        <v/>
      </c>
      <c r="H16" s="11">
        <f>IF($G16="","",IF($G16&lt;=30,$F16,""))</f>
        <v/>
      </c>
      <c r="I16" s="11">
        <f>IF($G16="","",IF(AND($G16&gt;30,$G16&lt;=60),$F16,""))</f>
        <v/>
      </c>
      <c r="J16" s="11">
        <f>IF($G16="","",IF(AND($G16&gt;60,$G16&lt;=90),$F16,""))</f>
        <v/>
      </c>
      <c r="K16" s="11">
        <f>IF($G16="","",IF($G16&gt;90,$F16,""))</f>
        <v/>
      </c>
    </row>
    <row r="17">
      <c r="A17" s="6" t="n"/>
      <c r="B17" s="6" t="n"/>
      <c r="C17" s="7" t="n"/>
      <c r="D17" s="6" t="n"/>
      <c r="E17" s="12">
        <f>IF(C17="","",C17+D17)</f>
        <v/>
      </c>
      <c r="F17" s="9" t="n"/>
      <c r="G17" s="13">
        <f>IF(OR(C17="",F17=""),"",$B$3-E17)</f>
        <v/>
      </c>
      <c r="H17" s="14">
        <f>IF($G17="","",IF($G17&lt;=30,$F17,""))</f>
        <v/>
      </c>
      <c r="I17" s="14">
        <f>IF($G17="","",IF(AND($G17&gt;30,$G17&lt;=60),$F17,""))</f>
        <v/>
      </c>
      <c r="J17" s="14">
        <f>IF($G17="","",IF(AND($G17&gt;60,$G17&lt;=90),$F17,""))</f>
        <v/>
      </c>
      <c r="K17" s="14">
        <f>IF($G17="","",IF($G17&gt;90,$F17,""))</f>
        <v/>
      </c>
    </row>
    <row r="18">
      <c r="A18" s="6" t="n"/>
      <c r="B18" s="6" t="n"/>
      <c r="C18" s="7" t="n"/>
      <c r="D18" s="6" t="n"/>
      <c r="E18" s="8">
        <f>IF(C18="","",C18+D18)</f>
        <v/>
      </c>
      <c r="F18" s="9" t="n"/>
      <c r="G18" s="10">
        <f>IF(OR(C18="",F18=""),"",$B$3-E18)</f>
        <v/>
      </c>
      <c r="H18" s="11">
        <f>IF($G18="","",IF($G18&lt;=30,$F18,""))</f>
        <v/>
      </c>
      <c r="I18" s="11">
        <f>IF($G18="","",IF(AND($G18&gt;30,$G18&lt;=60),$F18,""))</f>
        <v/>
      </c>
      <c r="J18" s="11">
        <f>IF($G18="","",IF(AND($G18&gt;60,$G18&lt;=90),$F18,""))</f>
        <v/>
      </c>
      <c r="K18" s="11">
        <f>IF($G18="","",IF($G18&gt;90,$F18,""))</f>
        <v/>
      </c>
    </row>
    <row r="19">
      <c r="A19" s="6" t="n"/>
      <c r="B19" s="6" t="n"/>
      <c r="C19" s="7" t="n"/>
      <c r="D19" s="6" t="n"/>
      <c r="E19" s="12">
        <f>IF(C19="","",C19+D19)</f>
        <v/>
      </c>
      <c r="F19" s="9" t="n"/>
      <c r="G19" s="13">
        <f>IF(OR(C19="",F19=""),"",$B$3-E19)</f>
        <v/>
      </c>
      <c r="H19" s="14">
        <f>IF($G19="","",IF($G19&lt;=30,$F19,""))</f>
        <v/>
      </c>
      <c r="I19" s="14">
        <f>IF($G19="","",IF(AND($G19&gt;30,$G19&lt;=60),$F19,""))</f>
        <v/>
      </c>
      <c r="J19" s="14">
        <f>IF($G19="","",IF(AND($G19&gt;60,$G19&lt;=90),$F19,""))</f>
        <v/>
      </c>
      <c r="K19" s="14">
        <f>IF($G19="","",IF($G19&gt;90,$F19,""))</f>
        <v/>
      </c>
    </row>
    <row r="20">
      <c r="A20" s="6" t="n"/>
      <c r="B20" s="6" t="n"/>
      <c r="C20" s="7" t="n"/>
      <c r="D20" s="6" t="n"/>
      <c r="E20" s="8">
        <f>IF(C20="","",C20+D20)</f>
        <v/>
      </c>
      <c r="F20" s="9" t="n"/>
      <c r="G20" s="10">
        <f>IF(OR(C20="",F20=""),"",$B$3-E20)</f>
        <v/>
      </c>
      <c r="H20" s="11">
        <f>IF($G20="","",IF($G20&lt;=30,$F20,""))</f>
        <v/>
      </c>
      <c r="I20" s="11">
        <f>IF($G20="","",IF(AND($G20&gt;30,$G20&lt;=60),$F20,""))</f>
        <v/>
      </c>
      <c r="J20" s="11">
        <f>IF($G20="","",IF(AND($G20&gt;60,$G20&lt;=90),$F20,""))</f>
        <v/>
      </c>
      <c r="K20" s="11">
        <f>IF($G20="","",IF($G20&gt;90,$F20,""))</f>
        <v/>
      </c>
    </row>
    <row r="21">
      <c r="A21" s="6" t="n"/>
      <c r="B21" s="6" t="n"/>
      <c r="C21" s="7" t="n"/>
      <c r="D21" s="6" t="n"/>
      <c r="E21" s="12">
        <f>IF(C21="","",C21+D21)</f>
        <v/>
      </c>
      <c r="F21" s="9" t="n"/>
      <c r="G21" s="13">
        <f>IF(OR(C21="",F21=""),"",$B$3-E21)</f>
        <v/>
      </c>
      <c r="H21" s="14">
        <f>IF($G21="","",IF($G21&lt;=30,$F21,""))</f>
        <v/>
      </c>
      <c r="I21" s="14">
        <f>IF($G21="","",IF(AND($G21&gt;30,$G21&lt;=60),$F21,""))</f>
        <v/>
      </c>
      <c r="J21" s="14">
        <f>IF($G21="","",IF(AND($G21&gt;60,$G21&lt;=90),$F21,""))</f>
        <v/>
      </c>
      <c r="K21" s="14">
        <f>IF($G21="","",IF($G21&gt;90,$F21,""))</f>
        <v/>
      </c>
    </row>
    <row r="22">
      <c r="A22" s="6" t="n"/>
      <c r="B22" s="6" t="n"/>
      <c r="C22" s="7" t="n"/>
      <c r="D22" s="6" t="n"/>
      <c r="E22" s="8">
        <f>IF(C22="","",C22+D22)</f>
        <v/>
      </c>
      <c r="F22" s="9" t="n"/>
      <c r="G22" s="10">
        <f>IF(OR(C22="",F22=""),"",$B$3-E22)</f>
        <v/>
      </c>
      <c r="H22" s="11">
        <f>IF($G22="","",IF($G22&lt;=30,$F22,""))</f>
        <v/>
      </c>
      <c r="I22" s="11">
        <f>IF($G22="","",IF(AND($G22&gt;30,$G22&lt;=60),$F22,""))</f>
        <v/>
      </c>
      <c r="J22" s="11">
        <f>IF($G22="","",IF(AND($G22&gt;60,$G22&lt;=90),$F22,""))</f>
        <v/>
      </c>
      <c r="K22" s="11">
        <f>IF($G22="","",IF($G22&gt;90,$F22,""))</f>
        <v/>
      </c>
    </row>
    <row r="23">
      <c r="A23" s="6" t="n"/>
      <c r="B23" s="6" t="n"/>
      <c r="C23" s="7" t="n"/>
      <c r="D23" s="6" t="n"/>
      <c r="E23" s="12">
        <f>IF(C23="","",C23+D23)</f>
        <v/>
      </c>
      <c r="F23" s="9" t="n"/>
      <c r="G23" s="13">
        <f>IF(OR(C23="",F23=""),"",$B$3-E23)</f>
        <v/>
      </c>
      <c r="H23" s="14">
        <f>IF($G23="","",IF($G23&lt;=30,$F23,""))</f>
        <v/>
      </c>
      <c r="I23" s="14">
        <f>IF($G23="","",IF(AND($G23&gt;30,$G23&lt;=60),$F23,""))</f>
        <v/>
      </c>
      <c r="J23" s="14">
        <f>IF($G23="","",IF(AND($G23&gt;60,$G23&lt;=90),$F23,""))</f>
        <v/>
      </c>
      <c r="K23" s="14">
        <f>IF($G23="","",IF($G23&gt;90,$F23,""))</f>
        <v/>
      </c>
    </row>
    <row r="24">
      <c r="A24" s="6" t="n"/>
      <c r="B24" s="6" t="n"/>
      <c r="C24" s="7" t="n"/>
      <c r="D24" s="6" t="n"/>
      <c r="E24" s="8">
        <f>IF(C24="","",C24+D24)</f>
        <v/>
      </c>
      <c r="F24" s="9" t="n"/>
      <c r="G24" s="10">
        <f>IF(OR(C24="",F24=""),"",$B$3-E24)</f>
        <v/>
      </c>
      <c r="H24" s="11">
        <f>IF($G24="","",IF($G24&lt;=30,$F24,""))</f>
        <v/>
      </c>
      <c r="I24" s="11">
        <f>IF($G24="","",IF(AND($G24&gt;30,$G24&lt;=60),$F24,""))</f>
        <v/>
      </c>
      <c r="J24" s="11">
        <f>IF($G24="","",IF(AND($G24&gt;60,$G24&lt;=90),$F24,""))</f>
        <v/>
      </c>
      <c r="K24" s="11">
        <f>IF($G24="","",IF($G24&gt;90,$F24,""))</f>
        <v/>
      </c>
    </row>
    <row r="25">
      <c r="A25" s="6" t="n"/>
      <c r="B25" s="6" t="n"/>
      <c r="C25" s="7" t="n"/>
      <c r="D25" s="6" t="n"/>
      <c r="E25" s="12">
        <f>IF(C25="","",C25+D25)</f>
        <v/>
      </c>
      <c r="F25" s="9" t="n"/>
      <c r="G25" s="13">
        <f>IF(OR(C25="",F25=""),"",$B$3-E25)</f>
        <v/>
      </c>
      <c r="H25" s="14">
        <f>IF($G25="","",IF($G25&lt;=30,$F25,""))</f>
        <v/>
      </c>
      <c r="I25" s="14">
        <f>IF($G25="","",IF(AND($G25&gt;30,$G25&lt;=60),$F25,""))</f>
        <v/>
      </c>
      <c r="J25" s="14">
        <f>IF($G25="","",IF(AND($G25&gt;60,$G25&lt;=90),$F25,""))</f>
        <v/>
      </c>
      <c r="K25" s="14">
        <f>IF($G25="","",IF($G25&gt;90,$F25,""))</f>
        <v/>
      </c>
    </row>
    <row r="26">
      <c r="A26" s="6" t="n"/>
      <c r="B26" s="6" t="n"/>
      <c r="C26" s="7" t="n"/>
      <c r="D26" s="6" t="n"/>
      <c r="E26" s="8">
        <f>IF(C26="","",C26+D26)</f>
        <v/>
      </c>
      <c r="F26" s="9" t="n"/>
      <c r="G26" s="10">
        <f>IF(OR(C26="",F26=""),"",$B$3-E26)</f>
        <v/>
      </c>
      <c r="H26" s="11">
        <f>IF($G26="","",IF($G26&lt;=30,$F26,""))</f>
        <v/>
      </c>
      <c r="I26" s="11">
        <f>IF($G26="","",IF(AND($G26&gt;30,$G26&lt;=60),$F26,""))</f>
        <v/>
      </c>
      <c r="J26" s="11">
        <f>IF($G26="","",IF(AND($G26&gt;60,$G26&lt;=90),$F26,""))</f>
        <v/>
      </c>
      <c r="K26" s="11">
        <f>IF($G26="","",IF($G26&gt;90,$F26,""))</f>
        <v/>
      </c>
    </row>
    <row r="27">
      <c r="A27" s="6" t="n"/>
      <c r="B27" s="6" t="n"/>
      <c r="C27" s="7" t="n"/>
      <c r="D27" s="6" t="n"/>
      <c r="E27" s="12">
        <f>IF(C27="","",C27+D27)</f>
        <v/>
      </c>
      <c r="F27" s="9" t="n"/>
      <c r="G27" s="13">
        <f>IF(OR(C27="",F27=""),"",$B$3-E27)</f>
        <v/>
      </c>
      <c r="H27" s="14">
        <f>IF($G27="","",IF($G27&lt;=30,$F27,""))</f>
        <v/>
      </c>
      <c r="I27" s="14">
        <f>IF($G27="","",IF(AND($G27&gt;30,$G27&lt;=60),$F27,""))</f>
        <v/>
      </c>
      <c r="J27" s="14">
        <f>IF($G27="","",IF(AND($G27&gt;60,$G27&lt;=90),$F27,""))</f>
        <v/>
      </c>
      <c r="K27" s="14">
        <f>IF($G27="","",IF($G27&gt;90,$F27,""))</f>
        <v/>
      </c>
    </row>
    <row r="28">
      <c r="A28" s="6" t="n"/>
      <c r="B28" s="6" t="n"/>
      <c r="C28" s="7" t="n"/>
      <c r="D28" s="6" t="n"/>
      <c r="E28" s="8">
        <f>IF(C28="","",C28+D28)</f>
        <v/>
      </c>
      <c r="F28" s="9" t="n"/>
      <c r="G28" s="10">
        <f>IF(OR(C28="",F28=""),"",$B$3-E28)</f>
        <v/>
      </c>
      <c r="H28" s="11">
        <f>IF($G28="","",IF($G28&lt;=30,$F28,""))</f>
        <v/>
      </c>
      <c r="I28" s="11">
        <f>IF($G28="","",IF(AND($G28&gt;30,$G28&lt;=60),$F28,""))</f>
        <v/>
      </c>
      <c r="J28" s="11">
        <f>IF($G28="","",IF(AND($G28&gt;60,$G28&lt;=90),$F28,""))</f>
        <v/>
      </c>
      <c r="K28" s="11">
        <f>IF($G28="","",IF($G28&gt;90,$F28,""))</f>
        <v/>
      </c>
    </row>
    <row r="29">
      <c r="A29" s="6" t="n"/>
      <c r="B29" s="6" t="n"/>
      <c r="C29" s="7" t="n"/>
      <c r="D29" s="6" t="n"/>
      <c r="E29" s="12">
        <f>IF(C29="","",C29+D29)</f>
        <v/>
      </c>
      <c r="F29" s="9" t="n"/>
      <c r="G29" s="13">
        <f>IF(OR(C29="",F29=""),"",$B$3-E29)</f>
        <v/>
      </c>
      <c r="H29" s="14">
        <f>IF($G29="","",IF($G29&lt;=30,$F29,""))</f>
        <v/>
      </c>
      <c r="I29" s="14">
        <f>IF($G29="","",IF(AND($G29&gt;30,$G29&lt;=60),$F29,""))</f>
        <v/>
      </c>
      <c r="J29" s="14">
        <f>IF($G29="","",IF(AND($G29&gt;60,$G29&lt;=90),$F29,""))</f>
        <v/>
      </c>
      <c r="K29" s="14">
        <f>IF($G29="","",IF($G29&gt;90,$F29,""))</f>
        <v/>
      </c>
    </row>
    <row r="30">
      <c r="A30" s="15" t="inlineStr">
        <is>
          <t>JUMLAH</t>
        </is>
      </c>
      <c r="B30" s="16" t="n"/>
      <c r="C30" s="16" t="n"/>
      <c r="D30" s="16" t="n"/>
      <c r="E30" s="16" t="n"/>
      <c r="F30" s="17">
        <f>SUM(F6:F29)</f>
        <v/>
      </c>
      <c r="G30" s="16" t="n"/>
      <c r="H30" s="17">
        <f>SUM(H6:H29)</f>
        <v/>
      </c>
      <c r="I30" s="17">
        <f>SUM(I6:I29)</f>
        <v/>
      </c>
      <c r="J30" s="17">
        <f>SUM(J6:J29)</f>
        <v/>
      </c>
      <c r="K30" s="17">
        <f>SUM(K6:K29)</f>
        <v/>
      </c>
    </row>
    <row r="32">
      <c r="A32" s="18" t="inlineStr">
        <is>
          <t>Berapa peratus hutang anda sudah LEBIH 60 hari?</t>
        </is>
      </c>
      <c r="F32" s="19">
        <f>IF(F30=0,"",(J30+K30)/F30)</f>
        <v/>
      </c>
    </row>
    <row r="33">
      <c r="A33" s="20" t="inlineStr">
        <is>
          <t>Kalau angka ini besar, duit anda sudah tersangkut pada pelanggan — bukan dalam bank.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74" customWidth="1" min="3" max="3"/>
  </cols>
  <sheetData>
    <row r="1">
      <c r="A1" s="1" t="inlineStr">
        <is>
          <t>APA NAK BUAT UNTUK SETIAP BUCKET</t>
        </is>
      </c>
    </row>
    <row r="2">
      <c r="A2" s="2" t="inlineStr">
        <is>
          <t>Aging report tak guna kalau tak diikuti tindakan. Ini yang patut berlaku.</t>
        </is>
      </c>
    </row>
    <row r="4" ht="30" customHeight="1">
      <c r="A4" s="5" t="inlineStr">
        <is>
          <t>Bucket</t>
        </is>
      </c>
      <c r="B4" s="5" t="inlineStr">
        <is>
          <t>Maksudnya</t>
        </is>
      </c>
      <c r="C4" s="5" t="inlineStr">
        <is>
          <t>Tindakan</t>
        </is>
      </c>
    </row>
    <row r="5" ht="34" customHeight="1">
      <c r="A5" s="21" t="inlineStr">
        <is>
          <t>0-30 hari</t>
        </is>
      </c>
      <c r="B5" s="22" t="inlineStr">
        <is>
          <t>Belum lewat lagi</t>
        </is>
      </c>
      <c r="C5" s="22" t="inlineStr">
        <is>
          <t>Hantar invois + peringatan mesra seminggu sebelum tarikh patut bayar.</t>
        </is>
      </c>
    </row>
    <row r="6" ht="34" customHeight="1">
      <c r="A6" s="23" t="inlineStr">
        <is>
          <t>31-60 hari</t>
        </is>
      </c>
      <c r="B6" s="24" t="inlineStr">
        <is>
          <t>Mula lewat</t>
        </is>
      </c>
      <c r="C6" s="24" t="inlineStr">
        <is>
          <t>Telefon atau WhatsApp. Tanya sama ada invois diterima dan bila akan dibayar.</t>
        </is>
      </c>
    </row>
    <row r="7" ht="34" customHeight="1">
      <c r="A7" s="21" t="inlineStr">
        <is>
          <t>61-90 hari</t>
        </is>
      </c>
      <c r="B7" s="22" t="inlineStr">
        <is>
          <t>Serius</t>
        </is>
      </c>
      <c r="C7" s="22" t="inlineStr">
        <is>
          <t>Hubungi terus orang yang buat keputusan. Minta tarikh bayaran bertulis.</t>
        </is>
      </c>
    </row>
    <row r="8" ht="34" customHeight="1">
      <c r="A8" s="23" t="inlineStr">
        <is>
          <t>90+ hari</t>
        </is>
      </c>
      <c r="B8" s="24" t="inlineStr">
        <is>
          <t>Bahaya</t>
        </is>
      </c>
      <c r="C8" s="24" t="inlineStr">
        <is>
          <t>Hentikan kredit baharu untuk pelanggan ini. Rundingkan bayaran ansuran, atau serah kepada proses tuntutan.</t>
        </is>
      </c>
    </row>
    <row r="10">
      <c r="A10" s="20" t="inlineStr">
        <is>
          <t>Template percuma daripada Niagawan — https://niagawan.com/my/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2026-08-03T04:58:30Z</dcterms:created>
  <dcterms:modified xmlns:dcterms="http://purl.org/dc/terms/" xmlns:xsi="http://www.w3.org/2001/XMLSchema-instance" xsi:type="dcterms:W3CDTF">2026-08-03T04:58:30Z</dcterms:modified>
</cp:coreProperties>
</file>