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 Retur" sheetId="1" state="visible" r:id="rId1"/>
    <sheet xmlns:r="http://schemas.openxmlformats.org/officeDocument/2006/relationships" name="Reka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A2540"/>
      <sz val="16"/>
    </font>
    <font>
      <name val="Arial"/>
      <color rgb="005B6675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10"/>
    </font>
    <font>
      <name val="Arial"/>
      <b val="1"/>
      <color rgb="000A2540"/>
      <sz val="11"/>
    </font>
    <font>
      <name val="Arial"/>
      <color rgb="00B45309"/>
      <sz val="9"/>
    </font>
    <font>
      <name val="Arial"/>
      <color rgb="005B6675"/>
      <sz val="8"/>
    </font>
    <font>
      <name val="Arial"/>
      <b val="1"/>
      <color rgb="0000AEFF"/>
      <sz val="11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3" fontId="4" fillId="0" borderId="1" pivotButton="0" quotePrefix="0" xfId="0"/>
    <xf numFmtId="0" fontId="5" fillId="0" borderId="1" applyAlignment="1" pivotButton="0" quotePrefix="0" xfId="0">
      <alignment horizontal="right" vertical="center"/>
    </xf>
    <xf numFmtId="3" fontId="6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5" fillId="0" borderId="1" pivotButton="0" quotePrefix="0" xfId="0"/>
    <xf numFmtId="3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  <col width="26" customWidth="1" min="5" max="5"/>
    <col width="8" customWidth="1" min="6" max="6"/>
    <col width="15" customWidth="1" min="7" max="7"/>
    <col width="15" customWidth="1" min="8" max="8"/>
    <col width="20" customWidth="1" min="9" max="9"/>
    <col width="13" customWidth="1" min="10" max="10"/>
    <col width="16" customWidth="1" min="11" max="11"/>
    <col width="14" customWidth="1" min="12" max="12"/>
  </cols>
  <sheetData>
    <row r="1">
      <c r="A1" s="1" t="inlineStr">
        <is>
          <t>REGISTER RETUR PENJUALAN</t>
        </is>
      </c>
    </row>
    <row r="2">
      <c r="A2" s="2" t="inlineStr">
        <is>
          <t>Satu baris per barang yang diretur. Nomor retur yang sama boleh dipakai di beberapa baris kalau satu nota retur berisi beberapa barang.</t>
        </is>
      </c>
    </row>
    <row r="3"/>
    <row r="4">
      <c r="A4" s="3" t="inlineStr">
        <is>
          <t>No. retur</t>
        </is>
      </c>
      <c r="B4" s="3" t="inlineStr">
        <is>
          <t>Tanggal</t>
        </is>
      </c>
      <c r="C4" s="3" t="inlineStr">
        <is>
          <t>Pelanggan</t>
        </is>
      </c>
      <c r="D4" s="3" t="inlineStr">
        <is>
          <t>No. nota asal</t>
        </is>
      </c>
      <c r="E4" s="3" t="inlineStr">
        <is>
          <t>Barang</t>
        </is>
      </c>
      <c r="F4" s="3" t="inlineStr">
        <is>
          <t>Jumlah</t>
        </is>
      </c>
      <c r="G4" s="3" t="inlineStr">
        <is>
          <t>Harga satuan (Rp)</t>
        </is>
      </c>
      <c r="H4" s="3" t="inlineStr">
        <is>
          <t>Nilai (Rp)</t>
        </is>
      </c>
      <c r="I4" s="3" t="inlineStr">
        <is>
          <t>Alasan</t>
        </is>
      </c>
      <c r="J4" s="3" t="inlineStr">
        <is>
          <t>Kondisi</t>
        </is>
      </c>
      <c r="K4" s="3" t="inlineStr">
        <is>
          <t>Keputusan</t>
        </is>
      </c>
      <c r="L4" s="3" t="inlineStr">
        <is>
          <t>Status stok</t>
        </is>
      </c>
    </row>
    <row r="5">
      <c r="A5" s="4" t="inlineStr">
        <is>
          <t>RTR-2026-0041</t>
        </is>
      </c>
      <c r="B5" s="4" t="inlineStr">
        <is>
          <t>05/09/2026</t>
        </is>
      </c>
      <c r="C5" s="4" t="inlineStr">
        <is>
          <t>Toko Berkah Jaya</t>
        </is>
      </c>
      <c r="D5" s="4" t="inlineStr">
        <is>
          <t>NJ-2026-0418</t>
        </is>
      </c>
      <c r="E5" s="4" t="inlineStr">
        <is>
          <t>Minyak goreng 2 L (dus)</t>
        </is>
      </c>
      <c r="F5" s="4" t="n">
        <v>2</v>
      </c>
      <c r="G5" s="5" t="n">
        <v>210000</v>
      </c>
      <c r="H5" s="5">
        <f>IF(F5="","",F5*G5)</f>
        <v/>
      </c>
      <c r="I5" s="4" t="inlineStr">
        <is>
          <t>Rusak saat diterima</t>
        </is>
      </c>
      <c r="J5" s="4" t="inlineStr">
        <is>
          <t>Rusak</t>
        </is>
      </c>
      <c r="K5" s="4" t="inlineStr">
        <is>
          <t>Potong tagihan</t>
        </is>
      </c>
      <c r="L5" s="4" t="inlineStr">
        <is>
          <t>Dipisah</t>
        </is>
      </c>
    </row>
    <row r="6">
      <c r="A6" s="4" t="inlineStr">
        <is>
          <t>RTR-2026-0041</t>
        </is>
      </c>
      <c r="B6" s="4" t="inlineStr">
        <is>
          <t>05/09/2026</t>
        </is>
      </c>
      <c r="C6" s="4" t="inlineStr">
        <is>
          <t>Toko Berkah Jaya</t>
        </is>
      </c>
      <c r="D6" s="4" t="inlineStr">
        <is>
          <t>NJ-2026-0418</t>
        </is>
      </c>
      <c r="E6" s="4" t="inlineStr">
        <is>
          <t>Mie instan kuah (dus)</t>
        </is>
      </c>
      <c r="F6" s="4" t="n">
        <v>1</v>
      </c>
      <c r="G6" s="5" t="n">
        <v>118000</v>
      </c>
      <c r="H6" s="5">
        <f>IF(F6="","",F6*G6)</f>
        <v/>
      </c>
      <c r="I6" s="4" t="inlineStr">
        <is>
          <t>Salah kirim</t>
        </is>
      </c>
      <c r="J6" s="4" t="inlineStr">
        <is>
          <t>Layak jual</t>
        </is>
      </c>
      <c r="K6" s="4" t="inlineStr">
        <is>
          <t>Potong tagihan</t>
        </is>
      </c>
      <c r="L6" s="4" t="inlineStr">
        <is>
          <t>Masuk stok</t>
        </is>
      </c>
    </row>
    <row r="7">
      <c r="A7" s="4" t="inlineStr">
        <is>
          <t>RTR-2026-0042</t>
        </is>
      </c>
      <c r="B7" s="4" t="inlineStr">
        <is>
          <t>11/09/2026</t>
        </is>
      </c>
      <c r="C7" s="4" t="inlineStr">
        <is>
          <t>Warung Bu Sari</t>
        </is>
      </c>
      <c r="D7" s="4" t="inlineStr">
        <is>
          <t>NJ-2026-0433</t>
        </is>
      </c>
      <c r="E7" s="4" t="inlineStr">
        <is>
          <t>Minyak goreng 2 L (dus)</t>
        </is>
      </c>
      <c r="F7" s="4" t="n">
        <v>1</v>
      </c>
      <c r="G7" s="5" t="n">
        <v>210000</v>
      </c>
      <c r="H7" s="5">
        <f>IF(F7="","",F7*G7)</f>
        <v/>
      </c>
      <c r="I7" s="4" t="inlineStr">
        <is>
          <t>Rusak saat diterima</t>
        </is>
      </c>
      <c r="J7" s="4" t="inlineStr">
        <is>
          <t>Rusak</t>
        </is>
      </c>
      <c r="K7" s="4" t="inlineStr">
        <is>
          <t>Tukar barang</t>
        </is>
      </c>
      <c r="L7" s="4" t="inlineStr">
        <is>
          <t>Dipisah</t>
        </is>
      </c>
    </row>
    <row r="8">
      <c r="A8" s="4" t="inlineStr">
        <is>
          <t>RTR-2026-0043</t>
        </is>
      </c>
      <c r="B8" s="4" t="inlineStr">
        <is>
          <t>16/09/2026</t>
        </is>
      </c>
      <c r="C8" s="4" t="inlineStr">
        <is>
          <t>Toko Makmur</t>
        </is>
      </c>
      <c r="D8" s="4" t="inlineStr">
        <is>
          <t>NJ-2026-0449</t>
        </is>
      </c>
      <c r="E8" s="4" t="inlineStr">
        <is>
          <t>Gula pasir 1 kg (bal)</t>
        </is>
      </c>
      <c r="F8" s="4" t="n">
        <v>1</v>
      </c>
      <c r="G8" s="5" t="n">
        <v>290000</v>
      </c>
      <c r="H8" s="5">
        <f>IF(F8="","",F8*G8)</f>
        <v/>
      </c>
      <c r="I8" s="4" t="inlineStr">
        <is>
          <t>Kelebihan pesan</t>
        </is>
      </c>
      <c r="J8" s="4" t="inlineStr">
        <is>
          <t>Layak jual</t>
        </is>
      </c>
      <c r="K8" s="4" t="inlineStr">
        <is>
          <t>Uang kembali</t>
        </is>
      </c>
      <c r="L8" s="4" t="inlineStr">
        <is>
          <t>Masuk stok</t>
        </is>
      </c>
    </row>
    <row r="9">
      <c r="A9" s="4" t="inlineStr">
        <is>
          <t>RTR-2026-0044</t>
        </is>
      </c>
      <c r="B9" s="4" t="inlineStr">
        <is>
          <t>22/09/2026</t>
        </is>
      </c>
      <c r="C9" s="4" t="inlineStr">
        <is>
          <t>Warung Pak Oji</t>
        </is>
      </c>
      <c r="D9" s="4" t="inlineStr">
        <is>
          <t>NJ-2026-0461</t>
        </is>
      </c>
      <c r="E9" s="4" t="inlineStr">
        <is>
          <t>Minyak goreng 2 L (dus)</t>
        </is>
      </c>
      <c r="F9" s="4" t="n">
        <v>1</v>
      </c>
      <c r="G9" s="5" t="n">
        <v>210000</v>
      </c>
      <c r="H9" s="5">
        <f>IF(F9="","",F9*G9)</f>
        <v/>
      </c>
      <c r="I9" s="4" t="inlineStr">
        <is>
          <t>Rusak saat diterima</t>
        </is>
      </c>
      <c r="J9" s="4" t="inlineStr">
        <is>
          <t>Rusak</t>
        </is>
      </c>
      <c r="K9" s="4" t="inlineStr">
        <is>
          <t>Potong tagihan</t>
        </is>
      </c>
      <c r="L9" s="4" t="inlineStr">
        <is>
          <t>Dipisah</t>
        </is>
      </c>
    </row>
    <row r="10">
      <c r="A10" s="4" t="n"/>
      <c r="B10" s="4" t="n"/>
      <c r="C10" s="4" t="n"/>
      <c r="D10" s="4" t="n"/>
      <c r="E10" s="4" t="n"/>
      <c r="F10" s="4" t="n"/>
      <c r="G10" s="5" t="n"/>
      <c r="H10" s="5">
        <f>IF(F10="","",F10*G10)</f>
        <v/>
      </c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5" t="n"/>
      <c r="H11" s="5">
        <f>IF(F11="","",F11*G11)</f>
        <v/>
      </c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5" t="n"/>
      <c r="H12" s="5">
        <f>IF(F12="","",F12*G12)</f>
        <v/>
      </c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5" t="n"/>
      <c r="H13" s="5">
        <f>IF(F13="","",F13*G13)</f>
        <v/>
      </c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5" t="n"/>
      <c r="H14" s="5">
        <f>IF(F14="","",F14*G14)</f>
        <v/>
      </c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5" t="n"/>
      <c r="H15" s="5">
        <f>IF(F15="","",F15*G15)</f>
        <v/>
      </c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5" t="n"/>
      <c r="H16" s="5">
        <f>IF(F16="","",F16*G16)</f>
        <v/>
      </c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5" t="n"/>
      <c r="H17" s="5">
        <f>IF(F17="","",F17*G17)</f>
        <v/>
      </c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5" t="n"/>
      <c r="H18" s="5">
        <f>IF(F18="","",F18*G18)</f>
        <v/>
      </c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5" t="n"/>
      <c r="H19" s="5">
        <f>IF(F19="","",F19*G19)</f>
        <v/>
      </c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5" t="n"/>
      <c r="H20" s="5">
        <f>IF(F20="","",F20*G20)</f>
        <v/>
      </c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5" t="n"/>
      <c r="H21" s="5">
        <f>IF(F21="","",F21*G21)</f>
        <v/>
      </c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5" t="n"/>
      <c r="H22" s="5">
        <f>IF(F22="","",F22*G22)</f>
        <v/>
      </c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5" t="n"/>
      <c r="H23" s="5">
        <f>IF(F23="","",F23*G23)</f>
        <v/>
      </c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5" t="n"/>
      <c r="H24" s="5">
        <f>IF(F24="","",F24*G24)</f>
        <v/>
      </c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5" t="n"/>
      <c r="H25" s="5">
        <f>IF(F25="","",F25*G25)</f>
        <v/>
      </c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5" t="n"/>
      <c r="H26" s="5">
        <f>IF(F26="","",F26*G26)</f>
        <v/>
      </c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5" t="n"/>
      <c r="H27" s="5">
        <f>IF(F27="","",F27*G27)</f>
        <v/>
      </c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5" t="n"/>
      <c r="H28" s="5">
        <f>IF(F28="","",F28*G28)</f>
        <v/>
      </c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5" t="n"/>
      <c r="H29" s="5">
        <f>IF(F29="","",F29*G29)</f>
        <v/>
      </c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5" t="n"/>
      <c r="H30" s="5">
        <f>IF(F30="","",F30*G30)</f>
        <v/>
      </c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5" t="n"/>
      <c r="H31" s="5">
        <f>IF(F31="","",F31*G31)</f>
        <v/>
      </c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5" t="n"/>
      <c r="H32" s="5">
        <f>IF(F32="","",F32*G32)</f>
        <v/>
      </c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5" t="n"/>
      <c r="H33" s="5">
        <f>IF(F33="","",F33*G33)</f>
        <v/>
      </c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5" t="n"/>
      <c r="H34" s="5">
        <f>IF(F34="","",F34*G34)</f>
        <v/>
      </c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5" t="n"/>
      <c r="H35" s="5">
        <f>IF(F35="","",F35*G35)</f>
        <v/>
      </c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5" t="n"/>
      <c r="H36" s="5">
        <f>IF(F36="","",F36*G36)</f>
        <v/>
      </c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5" t="n"/>
      <c r="H37" s="5">
        <f>IF(F37="","",F37*G37)</f>
        <v/>
      </c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5" t="n"/>
      <c r="H38" s="5">
        <f>IF(F38="","",F38*G38)</f>
        <v/>
      </c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5" t="n"/>
      <c r="H39" s="5">
        <f>IF(F39="","",F39*G39)</f>
        <v/>
      </c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5" t="n"/>
      <c r="H40" s="5">
        <f>IF(F40="","",F40*G40)</f>
        <v/>
      </c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5" t="n"/>
      <c r="H41" s="5">
        <f>IF(F41="","",F41*G41)</f>
        <v/>
      </c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5" t="n"/>
      <c r="H42" s="5">
        <f>IF(F42="","",F42*G42)</f>
        <v/>
      </c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5" t="n"/>
      <c r="H43" s="5">
        <f>IF(F43="","",F43*G43)</f>
        <v/>
      </c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5" t="n"/>
      <c r="H44" s="5">
        <f>IF(F44="","",F44*G44)</f>
        <v/>
      </c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5" t="n"/>
      <c r="H45" s="5">
        <f>IF(F45="","",F45*G45)</f>
        <v/>
      </c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5" t="n"/>
      <c r="H46" s="5">
        <f>IF(F46="","",F46*G46)</f>
        <v/>
      </c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5" t="n"/>
      <c r="H47" s="5">
        <f>IF(F47="","",F47*G47)</f>
        <v/>
      </c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5" t="n"/>
      <c r="H48" s="5">
        <f>IF(F48="","",F48*G48)</f>
        <v/>
      </c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5" t="n"/>
      <c r="H49" s="5">
        <f>IF(F49="","",F49*G49)</f>
        <v/>
      </c>
      <c r="I49" s="4" t="n"/>
      <c r="J49" s="4" t="n"/>
      <c r="K49" s="4" t="n"/>
      <c r="L49" s="4" t="n"/>
    </row>
    <row r="50">
      <c r="G50" s="6" t="inlineStr">
        <is>
          <t>TOTAL</t>
        </is>
      </c>
      <c r="H50" s="7">
        <f>SUM(H5:H49)</f>
        <v/>
      </c>
    </row>
    <row r="51"/>
    <row r="52">
      <c r="A52" s="8" t="inlineStr">
        <is>
          <t>Lima baris pertama adalah contoh dari artikel - hapus lalu isi dengan returmu sendiri. Kolom Nilai terisi sendiri.</t>
        </is>
      </c>
    </row>
    <row r="53">
      <c r="A53" s="9" t="inlineStr">
        <is>
          <t>Template gratis dari Niagawan — niagawan.com</t>
        </is>
      </c>
    </row>
  </sheetData>
  <dataValidations count="4">
    <dataValidation sqref="I5:I49" showDropDown="0" showInputMessage="0" showErrorMessage="0" allowBlank="1" type="list">
      <formula1>"Rusak saat diterima,Salah kirim,Salah ukuran / warna,Kelebihan pesan,Berubah pikiran,Lainnya"</formula1>
    </dataValidation>
    <dataValidation sqref="J5:J49" showDropDown="0" showInputMessage="0" showErrorMessage="0" allowBlank="1" type="list">
      <formula1>"Layak jual,Rusak"</formula1>
    </dataValidation>
    <dataValidation sqref="K5:K49" showDropDown="0" showInputMessage="0" showErrorMessage="0" allowBlank="1" type="list">
      <formula1>"Tukar barang,Ganti barang baru,Uang kembali,Potong tagihan,Ditolak"</formula1>
    </dataValidation>
    <dataValidation sqref="L5:L49" showDropDown="0" showInputMessage="0" showErrorMessage="0" allowBlank="1" type="list">
      <formula1>"Masuk stok,Dipisah,-"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REKAP RETUR</t>
        </is>
      </c>
    </row>
    <row r="2">
      <c r="A2" s="2" t="inlineStr">
        <is>
          <t>Terisi sendiri dari sheet Register Retur. Lihat barang dan alasan mana yang paling sering balik.</t>
        </is>
      </c>
    </row>
    <row r="3"/>
    <row r="4">
      <c r="A4" s="10" t="inlineStr">
        <is>
          <t>Per alasan</t>
        </is>
      </c>
    </row>
    <row r="5">
      <c r="A5" s="11" t="inlineStr">
        <is>
          <t>Alasan</t>
        </is>
      </c>
      <c r="B5" s="11" t="inlineStr">
        <is>
          <t>Jumlah baris</t>
        </is>
      </c>
      <c r="C5" s="11" t="inlineStr">
        <is>
          <t>Nilai (Rp)</t>
        </is>
      </c>
    </row>
    <row r="6">
      <c r="A6" s="4" t="inlineStr">
        <is>
          <t>Rusak saat diterima</t>
        </is>
      </c>
      <c r="B6" s="4">
        <f>COUNTIF('Register Retur'!$I$5:$I$49,A6)</f>
        <v/>
      </c>
      <c r="C6" s="5">
        <f>SUMIF('Register Retur'!$I$5:$I$49,A6,'Register Retur'!$H$5:$H$49)</f>
        <v/>
      </c>
    </row>
    <row r="7">
      <c r="A7" s="4" t="inlineStr">
        <is>
          <t>Salah kirim</t>
        </is>
      </c>
      <c r="B7" s="4">
        <f>COUNTIF('Register Retur'!$I$5:$I$49,A7)</f>
        <v/>
      </c>
      <c r="C7" s="5">
        <f>SUMIF('Register Retur'!$I$5:$I$49,A7,'Register Retur'!$H$5:$H$49)</f>
        <v/>
      </c>
    </row>
    <row r="8">
      <c r="A8" s="4" t="inlineStr">
        <is>
          <t>Salah ukuran / warna</t>
        </is>
      </c>
      <c r="B8" s="4">
        <f>COUNTIF('Register Retur'!$I$5:$I$49,A8)</f>
        <v/>
      </c>
      <c r="C8" s="5">
        <f>SUMIF('Register Retur'!$I$5:$I$49,A8,'Register Retur'!$H$5:$H$49)</f>
        <v/>
      </c>
    </row>
    <row r="9">
      <c r="A9" s="4" t="inlineStr">
        <is>
          <t>Kelebihan pesan</t>
        </is>
      </c>
      <c r="B9" s="4">
        <f>COUNTIF('Register Retur'!$I$5:$I$49,A9)</f>
        <v/>
      </c>
      <c r="C9" s="5">
        <f>SUMIF('Register Retur'!$I$5:$I$49,A9,'Register Retur'!$H$5:$H$49)</f>
        <v/>
      </c>
    </row>
    <row r="10">
      <c r="A10" s="4" t="inlineStr">
        <is>
          <t>Berubah pikiran</t>
        </is>
      </c>
      <c r="B10" s="4">
        <f>COUNTIF('Register Retur'!$I$5:$I$49,A10)</f>
        <v/>
      </c>
      <c r="C10" s="5">
        <f>SUMIF('Register Retur'!$I$5:$I$49,A10,'Register Retur'!$H$5:$H$49)</f>
        <v/>
      </c>
    </row>
    <row r="11">
      <c r="A11" s="4" t="inlineStr">
        <is>
          <t>Lainnya</t>
        </is>
      </c>
      <c r="B11" s="4">
        <f>COUNTIF('Register Retur'!$I$5:$I$49,A11)</f>
        <v/>
      </c>
      <c r="C11" s="5">
        <f>SUMIF('Register Retur'!$I$5:$I$49,A11,'Register Retur'!$H$5:$H$49)</f>
        <v/>
      </c>
    </row>
    <row r="12">
      <c r="A12" s="12" t="inlineStr">
        <is>
          <t>Total</t>
        </is>
      </c>
      <c r="B12" s="12">
        <f>SUM(B6:B11)</f>
        <v/>
      </c>
      <c r="C12" s="13">
        <f>SUM(C6:C11)</f>
        <v/>
      </c>
    </row>
    <row r="13"/>
    <row r="14">
      <c r="A14" s="10" t="inlineStr">
        <is>
          <t>Per barang (ketik nama barang persis seperti di register)</t>
        </is>
      </c>
    </row>
    <row r="15">
      <c r="A15" s="11" t="inlineStr">
        <is>
          <t>Barang</t>
        </is>
      </c>
      <c r="B15" s="11" t="inlineStr">
        <is>
          <t>Jumlah diretur</t>
        </is>
      </c>
      <c r="C15" s="11" t="inlineStr">
        <is>
          <t>Nilai (Rp)</t>
        </is>
      </c>
      <c r="D15" s="11" t="inlineStr">
        <is>
          <t>Nilai rusak (Rp)</t>
        </is>
      </c>
    </row>
    <row r="16">
      <c r="A16" s="4" t="inlineStr">
        <is>
          <t>Minyak goreng 2 L (dus)</t>
        </is>
      </c>
      <c r="B16" s="4">
        <f>IF(A16="","",SUMIF('Register Retur'!$E$5:$E$49,A16,'Register Retur'!$F$5:$F$49))</f>
        <v/>
      </c>
      <c r="C16" s="5">
        <f>IF(A16="","",SUMIF('Register Retur'!$E$5:$E$49,A16,'Register Retur'!$H$5:$H$49))</f>
        <v/>
      </c>
      <c r="D16" s="5">
        <f>IF(A16="","",SUMIFS('Register Retur'!$H$5:$H$49,'Register Retur'!$E$5:$E$49,A16,'Register Retur'!$J$5:$J$49,"Rusak"))</f>
        <v/>
      </c>
    </row>
    <row r="17">
      <c r="A17" s="4" t="inlineStr">
        <is>
          <t>Mie instan kuah (dus)</t>
        </is>
      </c>
      <c r="B17" s="4">
        <f>IF(A17="","",SUMIF('Register Retur'!$E$5:$E$49,A17,'Register Retur'!$F$5:$F$49))</f>
        <v/>
      </c>
      <c r="C17" s="5">
        <f>IF(A17="","",SUMIF('Register Retur'!$E$5:$E$49,A17,'Register Retur'!$H$5:$H$49))</f>
        <v/>
      </c>
      <c r="D17" s="5">
        <f>IF(A17="","",SUMIFS('Register Retur'!$H$5:$H$49,'Register Retur'!$E$5:$E$49,A17,'Register Retur'!$J$5:$J$49,"Rusak"))</f>
        <v/>
      </c>
    </row>
    <row r="18">
      <c r="A18" s="4" t="inlineStr">
        <is>
          <t>Gula pasir 1 kg (bal)</t>
        </is>
      </c>
      <c r="B18" s="4">
        <f>IF(A18="","",SUMIF('Register Retur'!$E$5:$E$49,A18,'Register Retur'!$F$5:$F$49))</f>
        <v/>
      </c>
      <c r="C18" s="5">
        <f>IF(A18="","",SUMIF('Register Retur'!$E$5:$E$49,A18,'Register Retur'!$H$5:$H$49))</f>
        <v/>
      </c>
      <c r="D18" s="5">
        <f>IF(A18="","",SUMIFS('Register Retur'!$H$5:$H$49,'Register Retur'!$E$5:$E$49,A18,'Register Retur'!$J$5:$J$49,"Rusak"))</f>
        <v/>
      </c>
    </row>
    <row r="19">
      <c r="A19" s="4" t="n"/>
      <c r="B19" s="4">
        <f>IF(A19="","",SUMIF('Register Retur'!$E$5:$E$49,A19,'Register Retur'!$F$5:$F$49))</f>
        <v/>
      </c>
      <c r="C19" s="5">
        <f>IF(A19="","",SUMIF('Register Retur'!$E$5:$E$49,A19,'Register Retur'!$H$5:$H$49))</f>
        <v/>
      </c>
      <c r="D19" s="5">
        <f>IF(A19="","",SUMIFS('Register Retur'!$H$5:$H$49,'Register Retur'!$E$5:$E$49,A19,'Register Retur'!$J$5:$J$49,"Rusak"))</f>
        <v/>
      </c>
    </row>
    <row r="20">
      <c r="A20" s="4" t="n"/>
      <c r="B20" s="4">
        <f>IF(A20="","",SUMIF('Register Retur'!$E$5:$E$49,A20,'Register Retur'!$F$5:$F$49))</f>
        <v/>
      </c>
      <c r="C20" s="5">
        <f>IF(A20="","",SUMIF('Register Retur'!$E$5:$E$49,A20,'Register Retur'!$H$5:$H$49))</f>
        <v/>
      </c>
      <c r="D20" s="5">
        <f>IF(A20="","",SUMIFS('Register Retur'!$H$5:$H$49,'Register Retur'!$E$5:$E$49,A20,'Register Retur'!$J$5:$J$49,"Rusak"))</f>
        <v/>
      </c>
    </row>
    <row r="21">
      <c r="A21" s="4" t="n"/>
      <c r="B21" s="4">
        <f>IF(A21="","",SUMIF('Register Retur'!$E$5:$E$49,A21,'Register Retur'!$F$5:$F$49))</f>
        <v/>
      </c>
      <c r="C21" s="5">
        <f>IF(A21="","",SUMIF('Register Retur'!$E$5:$E$49,A21,'Register Retur'!$H$5:$H$49))</f>
        <v/>
      </c>
      <c r="D21" s="5">
        <f>IF(A21="","",SUMIFS('Register Retur'!$H$5:$H$49,'Register Retur'!$E$5:$E$49,A21,'Register Retur'!$J$5:$J$49,"Rusak"))</f>
        <v/>
      </c>
    </row>
    <row r="22">
      <c r="A22" s="4" t="n"/>
      <c r="B22" s="4">
        <f>IF(A22="","",SUMIF('Register Retur'!$E$5:$E$49,A22,'Register Retur'!$F$5:$F$49))</f>
        <v/>
      </c>
      <c r="C22" s="5">
        <f>IF(A22="","",SUMIF('Register Retur'!$E$5:$E$49,A22,'Register Retur'!$H$5:$H$49))</f>
        <v/>
      </c>
      <c r="D22" s="5">
        <f>IF(A22="","",SUMIFS('Register Retur'!$H$5:$H$49,'Register Retur'!$E$5:$E$49,A22,'Register Retur'!$J$5:$J$49,"Rusak"))</f>
        <v/>
      </c>
    </row>
    <row r="23">
      <c r="A23" s="4" t="n"/>
      <c r="B23" s="4">
        <f>IF(A23="","",SUMIF('Register Retur'!$E$5:$E$49,A23,'Register Retur'!$F$5:$F$49))</f>
        <v/>
      </c>
      <c r="C23" s="5">
        <f>IF(A23="","",SUMIF('Register Retur'!$E$5:$E$49,A23,'Register Retur'!$H$5:$H$49))</f>
        <v/>
      </c>
      <c r="D23" s="5">
        <f>IF(A23="","",SUMIFS('Register Retur'!$H$5:$H$49,'Register Retur'!$E$5:$E$49,A23,'Register Retur'!$J$5:$J$49,"Rusak"))</f>
        <v/>
      </c>
    </row>
    <row r="24">
      <c r="A24" s="4" t="n"/>
      <c r="B24" s="4">
        <f>IF(A24="","",SUMIF('Register Retur'!$E$5:$E$49,A24,'Register Retur'!$F$5:$F$49))</f>
        <v/>
      </c>
      <c r="C24" s="5">
        <f>IF(A24="","",SUMIF('Register Retur'!$E$5:$E$49,A24,'Register Retur'!$H$5:$H$49))</f>
        <v/>
      </c>
      <c r="D24" s="5">
        <f>IF(A24="","",SUMIFS('Register Retur'!$H$5:$H$49,'Register Retur'!$E$5:$E$49,A24,'Register Retur'!$J$5:$J$49,"Rusak"))</f>
        <v/>
      </c>
    </row>
    <row r="25">
      <c r="A25" s="4" t="n"/>
      <c r="B25" s="4">
        <f>IF(A25="","",SUMIF('Register Retur'!$E$5:$E$49,A25,'Register Retur'!$F$5:$F$49))</f>
        <v/>
      </c>
      <c r="C25" s="5">
        <f>IF(A25="","",SUMIF('Register Retur'!$E$5:$E$49,A25,'Register Retur'!$H$5:$H$49))</f>
        <v/>
      </c>
      <c r="D25" s="5">
        <f>IF(A25="","",SUMIFS('Register Retur'!$H$5:$H$49,'Register Retur'!$E$5:$E$49,A25,'Register Retur'!$J$5:$J$49,"Rusak"))</f>
        <v/>
      </c>
    </row>
    <row r="26"/>
    <row r="27">
      <c r="A27" s="8" t="inlineStr">
        <is>
          <t>Barang yang sering balik dalam kondisi rusak biasanya tanda masalah di pengemasan, pengiriman, atau supplier - bukan di pelangganmu.</t>
        </is>
      </c>
    </row>
    <row r="28"/>
    <row r="29">
      <c r="A29" s="9" t="inlineStr">
        <is>
          <t>Template gratis dari Niagawan — niagawan.com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2026-09-24T01:56:30Z</dcterms:created>
  <dcterms:modified xmlns:dcterms="http://purl.org/dc/terms/" xmlns:xsi="http://www.w3.org/2001/XMLSchema-instance" xsi:type="dcterms:W3CDTF">2026-09-24T01:56:30Z</dcterms:modified>
</cp:coreProperties>
</file>