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ftar Koreksi" sheetId="1" state="visible" r:id="rId1"/>
    <sheet xmlns:r="http://schemas.openxmlformats.org/officeDocument/2006/relationships" name="Sisa Tagihan per Nota" sheetId="2" state="visible" r:id="rId2"/>
    <sheet xmlns:r="http://schemas.openxmlformats.org/officeDocument/2006/relationships" name="Rekap Alas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A2540"/>
      <sz val="16"/>
    </font>
    <font>
      <name val="Arial"/>
      <color rgb="005B6675"/>
      <sz val="9"/>
    </font>
    <font>
      <name val="Arial"/>
      <b val="1"/>
      <color rgb="00FFFFFF"/>
      <sz val="9"/>
    </font>
    <font>
      <name val="Arial"/>
      <color rgb="000A2540"/>
      <sz val="10"/>
    </font>
    <font>
      <name val="Arial"/>
      <color rgb="00B45309"/>
      <sz val="9"/>
    </font>
    <font>
      <name val="Arial"/>
      <color rgb="005B6675"/>
      <sz val="8"/>
    </font>
    <font>
      <name val="Arial"/>
      <b val="1"/>
      <color rgb="000A2540"/>
      <sz val="10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3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3" fontId="7" fillId="0" borderId="1" pivotButton="0" quotePrefix="0" xfId="0"/>
    <xf numFmtId="0" fontId="3" fillId="2" borderId="1" pivotButton="0" quotePrefix="0" xfId="0"/>
    <xf numFmtId="0" fontId="7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6" customWidth="1" min="4" max="4"/>
    <col width="22" customWidth="1" min="5" max="5"/>
    <col width="17" customWidth="1" min="6" max="6"/>
    <col width="24" customWidth="1" min="7" max="7"/>
    <col width="14" customWidth="1" min="8" max="8"/>
    <col width="34" customWidth="1" min="9" max="9"/>
  </cols>
  <sheetData>
    <row r="1">
      <c r="A1" s="1" t="inlineStr">
        <is>
          <t>REGISTER NOTA KREDIT &amp; NOTA DEBIT</t>
        </is>
      </c>
    </row>
    <row r="2">
      <c r="A2" s="2" t="inlineStr">
        <is>
          <t>Satu baris per nota koreksi, termasuk nota debit yang DIKIRIM pelanggan kepadamu. Sheet 'Sisa Tagihan per Nota' dan 'Rekap Alasan' terisi sendiri.</t>
        </is>
      </c>
    </row>
    <row r="3"/>
    <row r="4">
      <c r="A4" s="3" t="inlineStr">
        <is>
          <t>No. nota kredit / debit</t>
        </is>
      </c>
      <c r="B4" s="3" t="inlineStr">
        <is>
          <t>Tanggal</t>
        </is>
      </c>
      <c r="C4" s="3" t="inlineStr">
        <is>
          <t>Jenis</t>
        </is>
      </c>
      <c r="D4" s="3" t="inlineStr">
        <is>
          <t>Dibuat oleh</t>
        </is>
      </c>
      <c r="E4" s="3" t="inlineStr">
        <is>
          <t>Pelanggan / supplier</t>
        </is>
      </c>
      <c r="F4" s="3" t="inlineStr">
        <is>
          <t>No. nota / invoice asal</t>
        </is>
      </c>
      <c r="G4" s="3" t="inlineStr">
        <is>
          <t>Alasan</t>
        </is>
      </c>
      <c r="H4" s="3" t="inlineStr">
        <is>
          <t>Nilai (Rp)</t>
        </is>
      </c>
      <c r="I4" s="3" t="inlineStr">
        <is>
          <t>Catatan</t>
        </is>
      </c>
    </row>
    <row r="5">
      <c r="A5" s="4" t="inlineStr">
        <is>
          <t>NK-2026-0014</t>
        </is>
      </c>
      <c r="B5" s="4" t="inlineStr">
        <is>
          <t>10/09/2026</t>
        </is>
      </c>
      <c r="C5" s="4" t="inlineStr">
        <is>
          <t>Kredit</t>
        </is>
      </c>
      <c r="D5" s="4" t="inlineStr">
        <is>
          <t>Kami (penjual)</t>
        </is>
      </c>
      <c r="E5" s="4" t="inlineStr">
        <is>
          <t>Toko Barokah</t>
        </is>
      </c>
      <c r="F5" s="4" t="inlineStr">
        <is>
          <t>INV-2026-0312</t>
        </is>
      </c>
      <c r="G5" s="4" t="inlineStr">
        <is>
          <t>Retur barang</t>
        </is>
      </c>
      <c r="H5" s="5" t="n">
        <v>450000</v>
      </c>
      <c r="I5" s="4" t="inlineStr">
        <is>
          <t>3 dus penyok, masuk gudang barang rusak</t>
        </is>
      </c>
    </row>
    <row r="6">
      <c r="A6" s="4" t="inlineStr">
        <is>
          <t>ND-2026-0002</t>
        </is>
      </c>
      <c r="B6" s="4" t="inlineStr">
        <is>
          <t>11/09/2026</t>
        </is>
      </c>
      <c r="C6" s="4" t="inlineStr">
        <is>
          <t>Debit</t>
        </is>
      </c>
      <c r="D6" s="4" t="inlineStr">
        <is>
          <t>Kami (penjual)</t>
        </is>
      </c>
      <c r="E6" s="4" t="inlineStr">
        <is>
          <t>Toko Barokah</t>
        </is>
      </c>
      <c r="F6" s="4" t="inlineStr">
        <is>
          <t>INV-2026-0312</t>
        </is>
      </c>
      <c r="G6" s="4" t="inlineStr">
        <is>
          <t>Ongkir / biaya belum ditagih</t>
        </is>
      </c>
      <c r="H6" s="5" t="n">
        <v>75000</v>
      </c>
      <c r="I6" s="4" t="inlineStr">
        <is>
          <t>Ongkir lupa masuk invoice</t>
        </is>
      </c>
    </row>
    <row r="7">
      <c r="A7" s="4" t="inlineStr">
        <is>
          <t>NK-2026-0015</t>
        </is>
      </c>
      <c r="B7" s="4" t="inlineStr">
        <is>
          <t>13/09/2026</t>
        </is>
      </c>
      <c r="C7" s="4" t="inlineStr">
        <is>
          <t>Kredit</t>
        </is>
      </c>
      <c r="D7" s="4" t="inlineStr">
        <is>
          <t>Kami (penjual)</t>
        </is>
      </c>
      <c r="E7" s="4" t="inlineStr">
        <is>
          <t>Toko Sembako Bu Yati</t>
        </is>
      </c>
      <c r="F7" s="4" t="inlineStr">
        <is>
          <t>INV-2026-0341</t>
        </is>
      </c>
      <c r="G7" s="4" t="inlineStr">
        <is>
          <t>Salah harga</t>
        </is>
      </c>
      <c r="H7" s="5" t="n">
        <v>250000</v>
      </c>
      <c r="I7" s="4" t="inlineStr">
        <is>
          <t>Rp45.000 seharusnya Rp40.000 x 50 pcs</t>
        </is>
      </c>
    </row>
    <row r="8">
      <c r="A8" s="4" t="inlineStr">
        <is>
          <t>NK-2026-0016</t>
        </is>
      </c>
      <c r="B8" s="4" t="inlineStr">
        <is>
          <t>15/09/2026</t>
        </is>
      </c>
      <c r="C8" s="4" t="inlineStr">
        <is>
          <t>Kredit</t>
        </is>
      </c>
      <c r="D8" s="4" t="inlineStr">
        <is>
          <t>Kami (penjual)</t>
        </is>
      </c>
      <c r="E8" s="4" t="inlineStr">
        <is>
          <t>Warung Pak Darmo</t>
        </is>
      </c>
      <c r="F8" s="4" t="inlineStr">
        <is>
          <t>INV-2026-0330</t>
        </is>
      </c>
      <c r="G8" s="4" t="inlineStr">
        <is>
          <t>Potongan susulan</t>
        </is>
      </c>
      <c r="H8" s="5" t="n">
        <v>300000</v>
      </c>
      <c r="I8" s="4" t="inlineStr">
        <is>
          <t>Potongan 5% karena bayar lebih cepat</t>
        </is>
      </c>
    </row>
    <row r="9">
      <c r="A9" s="4" t="inlineStr">
        <is>
          <t>ND/BY/009</t>
        </is>
      </c>
      <c r="B9" s="4" t="inlineStr">
        <is>
          <t>19/09/2026</t>
        </is>
      </c>
      <c r="C9" s="4" t="inlineStr">
        <is>
          <t>Debit</t>
        </is>
      </c>
      <c r="D9" s="4" t="inlineStr">
        <is>
          <t>Pelanggan</t>
        </is>
      </c>
      <c r="E9" s="4" t="inlineStr">
        <is>
          <t>Toko Sembako Bu Yati</t>
        </is>
      </c>
      <c r="F9" s="4" t="inlineStr">
        <is>
          <t>INV-2026-0341</t>
        </is>
      </c>
      <c r="G9" s="4" t="inlineStr">
        <is>
          <t>Barang rusak / klaim</t>
        </is>
      </c>
      <c r="H9" s="5" t="n">
        <v>80000</v>
      </c>
      <c r="I9" s="4" t="inlineStr">
        <is>
          <t>Permintaan pelanggan, dijawab NK-2026-0017</t>
        </is>
      </c>
    </row>
    <row r="10">
      <c r="A10" s="4" t="inlineStr">
        <is>
          <t>NK-2026-0017</t>
        </is>
      </c>
      <c r="B10" s="4" t="inlineStr">
        <is>
          <t>20/09/2026</t>
        </is>
      </c>
      <c r="C10" s="4" t="inlineStr">
        <is>
          <t>Kredit</t>
        </is>
      </c>
      <c r="D10" s="4" t="inlineStr">
        <is>
          <t>Kami (penjual)</t>
        </is>
      </c>
      <c r="E10" s="4" t="inlineStr">
        <is>
          <t>Toko Sembako Bu Yati</t>
        </is>
      </c>
      <c r="F10" s="4" t="inlineStr">
        <is>
          <t>INV-2026-0341</t>
        </is>
      </c>
      <c r="G10" s="4" t="inlineStr">
        <is>
          <t>Barang rusak / klaim</t>
        </is>
      </c>
      <c r="H10" s="5" t="n">
        <v>80000</v>
      </c>
      <c r="I10" s="4" t="inlineStr">
        <is>
          <t>Menjawab ND/BY/009, 2 pcs minyak bocor</t>
        </is>
      </c>
    </row>
    <row r="11">
      <c r="A11" s="4" t="n"/>
      <c r="B11" s="4" t="n"/>
      <c r="C11" s="4" t="n"/>
      <c r="D11" s="4" t="n"/>
      <c r="E11" s="4" t="n"/>
      <c r="F11" s="4" t="n"/>
      <c r="G11" s="4" t="n"/>
      <c r="H11" s="5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5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5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5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5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5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5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5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5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5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5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5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5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5" t="n"/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5" t="n"/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5" t="n"/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5" t="n"/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5" t="n"/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5" t="n"/>
      <c r="I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5" t="n"/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5" t="n"/>
      <c r="I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5" t="n"/>
      <c r="I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5" t="n"/>
      <c r="I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5" t="n"/>
      <c r="I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5" t="n"/>
      <c r="I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5" t="n"/>
      <c r="I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5" t="n"/>
      <c r="I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5" t="n"/>
      <c r="I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5" t="n"/>
      <c r="I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5" t="n"/>
      <c r="I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5" t="n"/>
      <c r="I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5" t="n"/>
      <c r="I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5" t="n"/>
      <c r="I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5" t="n"/>
      <c r="I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5" t="n"/>
      <c r="I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5" t="n"/>
      <c r="I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5" t="n"/>
      <c r="I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5" t="n"/>
      <c r="I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5" t="n"/>
      <c r="I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5" t="n"/>
      <c r="I50" s="4" t="n"/>
    </row>
    <row r="51"/>
    <row r="52">
      <c r="A52" s="6" t="inlineStr">
        <is>
          <t>Enam baris pertama adalah contoh dari artikel (Grosir Sinar Pagi, September 2026) - hapus lalu isi dengan notamu sendiri.</t>
        </is>
      </c>
    </row>
    <row r="53">
      <c r="A53" s="6" t="inlineStr">
        <is>
          <t>Nota debit dari pelanggan dicatat, tapi TIDAK mengubah tagihan sampai kamu menjawabnya dengan nota kredit.</t>
        </is>
      </c>
    </row>
    <row r="54">
      <c r="A54" s="7" t="inlineStr">
        <is>
          <t>Template gratis dari Niagawan — niagawan.com</t>
        </is>
      </c>
    </row>
  </sheetData>
  <dataValidations count="3">
    <dataValidation sqref="C5:C50" showDropDown="0" showInputMessage="0" showErrorMessage="0" allowBlank="1" type="list">
      <formula1>"Kredit,Debit"</formula1>
    </dataValidation>
    <dataValidation sqref="D5:D50" showDropDown="0" showInputMessage="0" showErrorMessage="0" allowBlank="1" type="list">
      <formula1>"Kami (penjual),Pelanggan,Kami (pembeli)"</formula1>
    </dataValidation>
    <dataValidation sqref="G5:G50" showDropDown="0" showInputMessage="0" showErrorMessage="0" allowBlank="1" type="list">
      <formula1>"Retur barang,Salah harga,Potongan susulan,Barang rusak / klaim,Barang kurang dikirim,Ongkir / biaya belum ditagih,Lainnya"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8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SISA TAGIHAN PER NOTA</t>
        </is>
      </c>
    </row>
    <row r="2">
      <c r="A2" s="2" t="inlineStr">
        <is>
          <t>Ketik nomor nota / invoice asal dan nilainya. Kredit dan debit diambil sendiri dari sheet Daftar Koreksi.</t>
        </is>
      </c>
    </row>
    <row r="3"/>
    <row r="4">
      <c r="A4" s="3" t="inlineStr">
        <is>
          <t>No. nota / invoice asal</t>
        </is>
      </c>
      <c r="B4" s="3" t="inlineStr">
        <is>
          <t>Pelanggan</t>
        </is>
      </c>
      <c r="C4" s="3" t="inlineStr">
        <is>
          <t>Nilai asal (Rp)</t>
        </is>
      </c>
      <c r="D4" s="3" t="inlineStr">
        <is>
          <t>Total kredit (Rp)</t>
        </is>
      </c>
      <c r="E4" s="3" t="inlineStr">
        <is>
          <t>Total debit (Rp)</t>
        </is>
      </c>
      <c r="F4" s="3" t="inlineStr">
        <is>
          <t>SISA TAGIHAN (Rp)</t>
        </is>
      </c>
    </row>
    <row r="5">
      <c r="A5" s="4" t="inlineStr">
        <is>
          <t>INV-2026-0312</t>
        </is>
      </c>
      <c r="B5" s="4" t="inlineStr">
        <is>
          <t>Toko Barokah</t>
        </is>
      </c>
      <c r="C5" s="5" t="n">
        <v>4500000</v>
      </c>
      <c r="D5" s="5">
        <f>IF(A5="","",SUMIFS('Daftar Koreksi'!$H$5:$H$50,'Daftar Koreksi'!$F$5:$F$50,A5,'Daftar Koreksi'!$C$5:$C$50,"Kredit"))</f>
        <v/>
      </c>
      <c r="E5" s="5">
        <f>IF(A5="","",SUMIFS('Daftar Koreksi'!$H$5:$H$50,'Daftar Koreksi'!$F$5:$F$50,A5,'Daftar Koreksi'!$C$5:$C$50,"Debit",'Daftar Koreksi'!$D$5:$D$50,"Kami (penjual)"))</f>
        <v/>
      </c>
      <c r="F5" s="8">
        <f>IF(A5="","",C5-D5+E5)</f>
        <v/>
      </c>
    </row>
    <row r="6">
      <c r="A6" s="4" t="inlineStr">
        <is>
          <t>INV-2026-0330</t>
        </is>
      </c>
      <c r="B6" s="4" t="inlineStr">
        <is>
          <t>Warung Pak Darmo</t>
        </is>
      </c>
      <c r="C6" s="5" t="n">
        <v>6000000</v>
      </c>
      <c r="D6" s="5">
        <f>IF(A6="","",SUMIFS('Daftar Koreksi'!$H$5:$H$50,'Daftar Koreksi'!$F$5:$F$50,A6,'Daftar Koreksi'!$C$5:$C$50,"Kredit"))</f>
        <v/>
      </c>
      <c r="E6" s="5">
        <f>IF(A6="","",SUMIFS('Daftar Koreksi'!$H$5:$H$50,'Daftar Koreksi'!$F$5:$F$50,A6,'Daftar Koreksi'!$C$5:$C$50,"Debit",'Daftar Koreksi'!$D$5:$D$50,"Kami (penjual)"))</f>
        <v/>
      </c>
      <c r="F6" s="8">
        <f>IF(A6="","",C6-D6+E6)</f>
        <v/>
      </c>
    </row>
    <row r="7">
      <c r="A7" s="4" t="inlineStr">
        <is>
          <t>INV-2026-0341</t>
        </is>
      </c>
      <c r="B7" s="4" t="inlineStr">
        <is>
          <t>Toko Sembako Bu Yati</t>
        </is>
      </c>
      <c r="C7" s="5" t="n">
        <v>2600000</v>
      </c>
      <c r="D7" s="5">
        <f>IF(A7="","",SUMIFS('Daftar Koreksi'!$H$5:$H$50,'Daftar Koreksi'!$F$5:$F$50,A7,'Daftar Koreksi'!$C$5:$C$50,"Kredit"))</f>
        <v/>
      </c>
      <c r="E7" s="5">
        <f>IF(A7="","",SUMIFS('Daftar Koreksi'!$H$5:$H$50,'Daftar Koreksi'!$F$5:$F$50,A7,'Daftar Koreksi'!$C$5:$C$50,"Debit",'Daftar Koreksi'!$D$5:$D$50,"Kami (penjual)"))</f>
        <v/>
      </c>
      <c r="F7" s="8">
        <f>IF(A7="","",C7-D7+E7)</f>
        <v/>
      </c>
    </row>
    <row r="8">
      <c r="A8" s="4" t="n"/>
      <c r="B8" s="4" t="n"/>
      <c r="C8" s="5" t="n"/>
      <c r="D8" s="5">
        <f>IF(A8="","",SUMIFS('Daftar Koreksi'!$H$5:$H$50,'Daftar Koreksi'!$F$5:$F$50,A8,'Daftar Koreksi'!$C$5:$C$50,"Kredit"))</f>
        <v/>
      </c>
      <c r="E8" s="5">
        <f>IF(A8="","",SUMIFS('Daftar Koreksi'!$H$5:$H$50,'Daftar Koreksi'!$F$5:$F$50,A8,'Daftar Koreksi'!$C$5:$C$50,"Debit",'Daftar Koreksi'!$D$5:$D$50,"Kami (penjual)"))</f>
        <v/>
      </c>
      <c r="F8" s="8">
        <f>IF(A8="","",C8-D8+E8)</f>
        <v/>
      </c>
    </row>
    <row r="9">
      <c r="A9" s="4" t="n"/>
      <c r="B9" s="4" t="n"/>
      <c r="C9" s="5" t="n"/>
      <c r="D9" s="5">
        <f>IF(A9="","",SUMIFS('Daftar Koreksi'!$H$5:$H$50,'Daftar Koreksi'!$F$5:$F$50,A9,'Daftar Koreksi'!$C$5:$C$50,"Kredit"))</f>
        <v/>
      </c>
      <c r="E9" s="5">
        <f>IF(A9="","",SUMIFS('Daftar Koreksi'!$H$5:$H$50,'Daftar Koreksi'!$F$5:$F$50,A9,'Daftar Koreksi'!$C$5:$C$50,"Debit",'Daftar Koreksi'!$D$5:$D$50,"Kami (penjual)"))</f>
        <v/>
      </c>
      <c r="F9" s="8">
        <f>IF(A9="","",C9-D9+E9)</f>
        <v/>
      </c>
    </row>
    <row r="10">
      <c r="A10" s="4" t="n"/>
      <c r="B10" s="4" t="n"/>
      <c r="C10" s="5" t="n"/>
      <c r="D10" s="5">
        <f>IF(A10="","",SUMIFS('Daftar Koreksi'!$H$5:$H$50,'Daftar Koreksi'!$F$5:$F$50,A10,'Daftar Koreksi'!$C$5:$C$50,"Kredit"))</f>
        <v/>
      </c>
      <c r="E10" s="5">
        <f>IF(A10="","",SUMIFS('Daftar Koreksi'!$H$5:$H$50,'Daftar Koreksi'!$F$5:$F$50,A10,'Daftar Koreksi'!$C$5:$C$50,"Debit",'Daftar Koreksi'!$D$5:$D$50,"Kami (penjual)"))</f>
        <v/>
      </c>
      <c r="F10" s="8">
        <f>IF(A10="","",C10-D10+E10)</f>
        <v/>
      </c>
    </row>
    <row r="11">
      <c r="A11" s="4" t="n"/>
      <c r="B11" s="4" t="n"/>
      <c r="C11" s="5" t="n"/>
      <c r="D11" s="5">
        <f>IF(A11="","",SUMIFS('Daftar Koreksi'!$H$5:$H$50,'Daftar Koreksi'!$F$5:$F$50,A11,'Daftar Koreksi'!$C$5:$C$50,"Kredit"))</f>
        <v/>
      </c>
      <c r="E11" s="5">
        <f>IF(A11="","",SUMIFS('Daftar Koreksi'!$H$5:$H$50,'Daftar Koreksi'!$F$5:$F$50,A11,'Daftar Koreksi'!$C$5:$C$50,"Debit",'Daftar Koreksi'!$D$5:$D$50,"Kami (penjual)"))</f>
        <v/>
      </c>
      <c r="F11" s="8">
        <f>IF(A11="","",C11-D11+E11)</f>
        <v/>
      </c>
    </row>
    <row r="12">
      <c r="A12" s="4" t="n"/>
      <c r="B12" s="4" t="n"/>
      <c r="C12" s="5" t="n"/>
      <c r="D12" s="5">
        <f>IF(A12="","",SUMIFS('Daftar Koreksi'!$H$5:$H$50,'Daftar Koreksi'!$F$5:$F$50,A12,'Daftar Koreksi'!$C$5:$C$50,"Kredit"))</f>
        <v/>
      </c>
      <c r="E12" s="5">
        <f>IF(A12="","",SUMIFS('Daftar Koreksi'!$H$5:$H$50,'Daftar Koreksi'!$F$5:$F$50,A12,'Daftar Koreksi'!$C$5:$C$50,"Debit",'Daftar Koreksi'!$D$5:$D$50,"Kami (penjual)"))</f>
        <v/>
      </c>
      <c r="F12" s="8">
        <f>IF(A12="","",C12-D12+E12)</f>
        <v/>
      </c>
    </row>
    <row r="13">
      <c r="A13" s="4" t="n"/>
      <c r="B13" s="4" t="n"/>
      <c r="C13" s="5" t="n"/>
      <c r="D13" s="5">
        <f>IF(A13="","",SUMIFS('Daftar Koreksi'!$H$5:$H$50,'Daftar Koreksi'!$F$5:$F$50,A13,'Daftar Koreksi'!$C$5:$C$50,"Kredit"))</f>
        <v/>
      </c>
      <c r="E13" s="5">
        <f>IF(A13="","",SUMIFS('Daftar Koreksi'!$H$5:$H$50,'Daftar Koreksi'!$F$5:$F$50,A13,'Daftar Koreksi'!$C$5:$C$50,"Debit",'Daftar Koreksi'!$D$5:$D$50,"Kami (penjual)"))</f>
        <v/>
      </c>
      <c r="F13" s="8">
        <f>IF(A13="","",C13-D13+E13)</f>
        <v/>
      </c>
    </row>
    <row r="14">
      <c r="A14" s="4" t="n"/>
      <c r="B14" s="4" t="n"/>
      <c r="C14" s="5" t="n"/>
      <c r="D14" s="5">
        <f>IF(A14="","",SUMIFS('Daftar Koreksi'!$H$5:$H$50,'Daftar Koreksi'!$F$5:$F$50,A14,'Daftar Koreksi'!$C$5:$C$50,"Kredit"))</f>
        <v/>
      </c>
      <c r="E14" s="5">
        <f>IF(A14="","",SUMIFS('Daftar Koreksi'!$H$5:$H$50,'Daftar Koreksi'!$F$5:$F$50,A14,'Daftar Koreksi'!$C$5:$C$50,"Debit",'Daftar Koreksi'!$D$5:$D$50,"Kami (penjual)"))</f>
        <v/>
      </c>
      <c r="F14" s="8">
        <f>IF(A14="","",C14-D14+E14)</f>
        <v/>
      </c>
    </row>
    <row r="15">
      <c r="A15" s="4" t="n"/>
      <c r="B15" s="4" t="n"/>
      <c r="C15" s="5" t="n"/>
      <c r="D15" s="5">
        <f>IF(A15="","",SUMIFS('Daftar Koreksi'!$H$5:$H$50,'Daftar Koreksi'!$F$5:$F$50,A15,'Daftar Koreksi'!$C$5:$C$50,"Kredit"))</f>
        <v/>
      </c>
      <c r="E15" s="5">
        <f>IF(A15="","",SUMIFS('Daftar Koreksi'!$H$5:$H$50,'Daftar Koreksi'!$F$5:$F$50,A15,'Daftar Koreksi'!$C$5:$C$50,"Debit",'Daftar Koreksi'!$D$5:$D$50,"Kami (penjual)"))</f>
        <v/>
      </c>
      <c r="F15" s="8">
        <f>IF(A15="","",C15-D15+E15)</f>
        <v/>
      </c>
    </row>
    <row r="16">
      <c r="A16" s="4" t="n"/>
      <c r="B16" s="4" t="n"/>
      <c r="C16" s="5" t="n"/>
      <c r="D16" s="5">
        <f>IF(A16="","",SUMIFS('Daftar Koreksi'!$H$5:$H$50,'Daftar Koreksi'!$F$5:$F$50,A16,'Daftar Koreksi'!$C$5:$C$50,"Kredit"))</f>
        <v/>
      </c>
      <c r="E16" s="5">
        <f>IF(A16="","",SUMIFS('Daftar Koreksi'!$H$5:$H$50,'Daftar Koreksi'!$F$5:$F$50,A16,'Daftar Koreksi'!$C$5:$C$50,"Debit",'Daftar Koreksi'!$D$5:$D$50,"Kami (penjual)"))</f>
        <v/>
      </c>
      <c r="F16" s="8">
        <f>IF(A16="","",C16-D16+E16)</f>
        <v/>
      </c>
    </row>
    <row r="17">
      <c r="A17" s="4" t="n"/>
      <c r="B17" s="4" t="n"/>
      <c r="C17" s="5" t="n"/>
      <c r="D17" s="5">
        <f>IF(A17="","",SUMIFS('Daftar Koreksi'!$H$5:$H$50,'Daftar Koreksi'!$F$5:$F$50,A17,'Daftar Koreksi'!$C$5:$C$50,"Kredit"))</f>
        <v/>
      </c>
      <c r="E17" s="5">
        <f>IF(A17="","",SUMIFS('Daftar Koreksi'!$H$5:$H$50,'Daftar Koreksi'!$F$5:$F$50,A17,'Daftar Koreksi'!$C$5:$C$50,"Debit",'Daftar Koreksi'!$D$5:$D$50,"Kami (penjual)"))</f>
        <v/>
      </c>
      <c r="F17" s="8">
        <f>IF(A17="","",C17-D17+E17)</f>
        <v/>
      </c>
    </row>
    <row r="18">
      <c r="A18" s="4" t="n"/>
      <c r="B18" s="4" t="n"/>
      <c r="C18" s="5" t="n"/>
      <c r="D18" s="5">
        <f>IF(A18="","",SUMIFS('Daftar Koreksi'!$H$5:$H$50,'Daftar Koreksi'!$F$5:$F$50,A18,'Daftar Koreksi'!$C$5:$C$50,"Kredit"))</f>
        <v/>
      </c>
      <c r="E18" s="5">
        <f>IF(A18="","",SUMIFS('Daftar Koreksi'!$H$5:$H$50,'Daftar Koreksi'!$F$5:$F$50,A18,'Daftar Koreksi'!$C$5:$C$50,"Debit",'Daftar Koreksi'!$D$5:$D$50,"Kami (penjual)"))</f>
        <v/>
      </c>
      <c r="F18" s="8">
        <f>IF(A18="","",C18-D18+E18)</f>
        <v/>
      </c>
    </row>
    <row r="19">
      <c r="A19" s="4" t="n"/>
      <c r="B19" s="4" t="n"/>
      <c r="C19" s="5" t="n"/>
      <c r="D19" s="5">
        <f>IF(A19="","",SUMIFS('Daftar Koreksi'!$H$5:$H$50,'Daftar Koreksi'!$F$5:$F$50,A19,'Daftar Koreksi'!$C$5:$C$50,"Kredit"))</f>
        <v/>
      </c>
      <c r="E19" s="5">
        <f>IF(A19="","",SUMIFS('Daftar Koreksi'!$H$5:$H$50,'Daftar Koreksi'!$F$5:$F$50,A19,'Daftar Koreksi'!$C$5:$C$50,"Debit",'Daftar Koreksi'!$D$5:$D$50,"Kami (penjual)"))</f>
        <v/>
      </c>
      <c r="F19" s="8">
        <f>IF(A19="","",C19-D19+E19)</f>
        <v/>
      </c>
    </row>
    <row r="20">
      <c r="A20" s="4" t="n"/>
      <c r="B20" s="4" t="n"/>
      <c r="C20" s="5" t="n"/>
      <c r="D20" s="5">
        <f>IF(A20="","",SUMIFS('Daftar Koreksi'!$H$5:$H$50,'Daftar Koreksi'!$F$5:$F$50,A20,'Daftar Koreksi'!$C$5:$C$50,"Kredit"))</f>
        <v/>
      </c>
      <c r="E20" s="5">
        <f>IF(A20="","",SUMIFS('Daftar Koreksi'!$H$5:$H$50,'Daftar Koreksi'!$F$5:$F$50,A20,'Daftar Koreksi'!$C$5:$C$50,"Debit",'Daftar Koreksi'!$D$5:$D$50,"Kami (penjual)"))</f>
        <v/>
      </c>
      <c r="F20" s="8">
        <f>IF(A20="","",C20-D20+E20)</f>
        <v/>
      </c>
    </row>
    <row r="21">
      <c r="A21" s="4" t="n"/>
      <c r="B21" s="4" t="n"/>
      <c r="C21" s="5" t="n"/>
      <c r="D21" s="5">
        <f>IF(A21="","",SUMIFS('Daftar Koreksi'!$H$5:$H$50,'Daftar Koreksi'!$F$5:$F$50,A21,'Daftar Koreksi'!$C$5:$C$50,"Kredit"))</f>
        <v/>
      </c>
      <c r="E21" s="5">
        <f>IF(A21="","",SUMIFS('Daftar Koreksi'!$H$5:$H$50,'Daftar Koreksi'!$F$5:$F$50,A21,'Daftar Koreksi'!$C$5:$C$50,"Debit",'Daftar Koreksi'!$D$5:$D$50,"Kami (penjual)"))</f>
        <v/>
      </c>
      <c r="F21" s="8">
        <f>IF(A21="","",C21-D21+E21)</f>
        <v/>
      </c>
    </row>
    <row r="22">
      <c r="A22" s="4" t="n"/>
      <c r="B22" s="4" t="n"/>
      <c r="C22" s="5" t="n"/>
      <c r="D22" s="5">
        <f>IF(A22="","",SUMIFS('Daftar Koreksi'!$H$5:$H$50,'Daftar Koreksi'!$F$5:$F$50,A22,'Daftar Koreksi'!$C$5:$C$50,"Kredit"))</f>
        <v/>
      </c>
      <c r="E22" s="5">
        <f>IF(A22="","",SUMIFS('Daftar Koreksi'!$H$5:$H$50,'Daftar Koreksi'!$F$5:$F$50,A22,'Daftar Koreksi'!$C$5:$C$50,"Debit",'Daftar Koreksi'!$D$5:$D$50,"Kami (penjual)"))</f>
        <v/>
      </c>
      <c r="F22" s="8">
        <f>IF(A22="","",C22-D22+E22)</f>
        <v/>
      </c>
    </row>
    <row r="23">
      <c r="A23" s="4" t="n"/>
      <c r="B23" s="4" t="n"/>
      <c r="C23" s="5" t="n"/>
      <c r="D23" s="5">
        <f>IF(A23="","",SUMIFS('Daftar Koreksi'!$H$5:$H$50,'Daftar Koreksi'!$F$5:$F$50,A23,'Daftar Koreksi'!$C$5:$C$50,"Kredit"))</f>
        <v/>
      </c>
      <c r="E23" s="5">
        <f>IF(A23="","",SUMIFS('Daftar Koreksi'!$H$5:$H$50,'Daftar Koreksi'!$F$5:$F$50,A23,'Daftar Koreksi'!$C$5:$C$50,"Debit",'Daftar Koreksi'!$D$5:$D$50,"Kami (penjual)"))</f>
        <v/>
      </c>
      <c r="F23" s="8">
        <f>IF(A23="","",C23-D23+E23)</f>
        <v/>
      </c>
    </row>
    <row r="24">
      <c r="A24" s="4" t="n"/>
      <c r="B24" s="4" t="n"/>
      <c r="C24" s="5" t="n"/>
      <c r="D24" s="5">
        <f>IF(A24="","",SUMIFS('Daftar Koreksi'!$H$5:$H$50,'Daftar Koreksi'!$F$5:$F$50,A24,'Daftar Koreksi'!$C$5:$C$50,"Kredit"))</f>
        <v/>
      </c>
      <c r="E24" s="5">
        <f>IF(A24="","",SUMIFS('Daftar Koreksi'!$H$5:$H$50,'Daftar Koreksi'!$F$5:$F$50,A24,'Daftar Koreksi'!$C$5:$C$50,"Debit",'Daftar Koreksi'!$D$5:$D$50,"Kami (penjual)"))</f>
        <v/>
      </c>
      <c r="F24" s="8">
        <f>IF(A24="","",C24-D24+E24)</f>
        <v/>
      </c>
    </row>
    <row r="25"/>
    <row r="26">
      <c r="A26" s="6" t="inlineStr">
        <is>
          <t>Rumus: sisa tagihan = nilai asal - total nota kredit + total nota debit yang KAMU buat sebagai penjual.</t>
        </is>
      </c>
    </row>
    <row r="27">
      <c r="A27" s="7" t="inlineStr">
        <is>
          <t>Template gratis dari Niagawan — niagawan.com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8" customWidth="1" min="3" max="3"/>
    <col width="18" customWidth="1" min="4" max="4"/>
  </cols>
  <sheetData>
    <row r="1">
      <c r="A1" s="1" t="inlineStr">
        <is>
          <t>REKAP ALASAN KOREKSI</t>
        </is>
      </c>
    </row>
    <row r="2">
      <c r="A2" s="2" t="inlineStr">
        <is>
          <t>Hanya nota yang kamu buat sebagai penjual. Terisi sendiri dari Daftar Koreksi.</t>
        </is>
      </c>
    </row>
    <row r="3"/>
    <row r="4">
      <c r="A4" s="9" t="inlineStr">
        <is>
          <t>Alasan</t>
        </is>
      </c>
      <c r="B4" s="9" t="inlineStr">
        <is>
          <t>Jumlah nota</t>
        </is>
      </c>
      <c r="C4" s="9" t="inlineStr">
        <is>
          <t>Nilai kredit (Rp)</t>
        </is>
      </c>
      <c r="D4" s="9" t="inlineStr">
        <is>
          <t>Nilai debit (Rp)</t>
        </is>
      </c>
    </row>
    <row r="5">
      <c r="A5" s="4" t="inlineStr">
        <is>
          <t>Retur barang</t>
        </is>
      </c>
      <c r="B5" s="4">
        <f>COUNTIFS('Daftar Koreksi'!$G$5:$G$50,A5,'Daftar Koreksi'!$D$5:$D$50,"Kami (penjual)")</f>
        <v/>
      </c>
      <c r="C5" s="5">
        <f>SUMIFS('Daftar Koreksi'!$H$5:$H$50,'Daftar Koreksi'!$G$5:$G$50,A5,'Daftar Koreksi'!$D$5:$D$50,"Kami (penjual)",'Daftar Koreksi'!$C$5:$C$50,"Kredit")</f>
        <v/>
      </c>
      <c r="D5" s="5">
        <f>SUMIFS('Daftar Koreksi'!$H$5:$H$50,'Daftar Koreksi'!$G$5:$G$50,A5,'Daftar Koreksi'!$D$5:$D$50,"Kami (penjual)",'Daftar Koreksi'!$C$5:$C$50,"Debit")</f>
        <v/>
      </c>
    </row>
    <row r="6">
      <c r="A6" s="4" t="inlineStr">
        <is>
          <t>Salah harga</t>
        </is>
      </c>
      <c r="B6" s="4">
        <f>COUNTIFS('Daftar Koreksi'!$G$5:$G$50,A6,'Daftar Koreksi'!$D$5:$D$50,"Kami (penjual)")</f>
        <v/>
      </c>
      <c r="C6" s="5">
        <f>SUMIFS('Daftar Koreksi'!$H$5:$H$50,'Daftar Koreksi'!$G$5:$G$50,A6,'Daftar Koreksi'!$D$5:$D$50,"Kami (penjual)",'Daftar Koreksi'!$C$5:$C$50,"Kredit")</f>
        <v/>
      </c>
      <c r="D6" s="5">
        <f>SUMIFS('Daftar Koreksi'!$H$5:$H$50,'Daftar Koreksi'!$G$5:$G$50,A6,'Daftar Koreksi'!$D$5:$D$50,"Kami (penjual)",'Daftar Koreksi'!$C$5:$C$50,"Debit")</f>
        <v/>
      </c>
    </row>
    <row r="7">
      <c r="A7" s="4" t="inlineStr">
        <is>
          <t>Potongan susulan</t>
        </is>
      </c>
      <c r="B7" s="4">
        <f>COUNTIFS('Daftar Koreksi'!$G$5:$G$50,A7,'Daftar Koreksi'!$D$5:$D$50,"Kami (penjual)")</f>
        <v/>
      </c>
      <c r="C7" s="5">
        <f>SUMIFS('Daftar Koreksi'!$H$5:$H$50,'Daftar Koreksi'!$G$5:$G$50,A7,'Daftar Koreksi'!$D$5:$D$50,"Kami (penjual)",'Daftar Koreksi'!$C$5:$C$50,"Kredit")</f>
        <v/>
      </c>
      <c r="D7" s="5">
        <f>SUMIFS('Daftar Koreksi'!$H$5:$H$50,'Daftar Koreksi'!$G$5:$G$50,A7,'Daftar Koreksi'!$D$5:$D$50,"Kami (penjual)",'Daftar Koreksi'!$C$5:$C$50,"Debit")</f>
        <v/>
      </c>
    </row>
    <row r="8">
      <c r="A8" s="4" t="inlineStr">
        <is>
          <t>Barang rusak / klaim</t>
        </is>
      </c>
      <c r="B8" s="4">
        <f>COUNTIFS('Daftar Koreksi'!$G$5:$G$50,A8,'Daftar Koreksi'!$D$5:$D$50,"Kami (penjual)")</f>
        <v/>
      </c>
      <c r="C8" s="5">
        <f>SUMIFS('Daftar Koreksi'!$H$5:$H$50,'Daftar Koreksi'!$G$5:$G$50,A8,'Daftar Koreksi'!$D$5:$D$50,"Kami (penjual)",'Daftar Koreksi'!$C$5:$C$50,"Kredit")</f>
        <v/>
      </c>
      <c r="D8" s="5">
        <f>SUMIFS('Daftar Koreksi'!$H$5:$H$50,'Daftar Koreksi'!$G$5:$G$50,A8,'Daftar Koreksi'!$D$5:$D$50,"Kami (penjual)",'Daftar Koreksi'!$C$5:$C$50,"Debit")</f>
        <v/>
      </c>
    </row>
    <row r="9">
      <c r="A9" s="4" t="inlineStr">
        <is>
          <t>Barang kurang dikirim</t>
        </is>
      </c>
      <c r="B9" s="4">
        <f>COUNTIFS('Daftar Koreksi'!$G$5:$G$50,A9,'Daftar Koreksi'!$D$5:$D$50,"Kami (penjual)")</f>
        <v/>
      </c>
      <c r="C9" s="5">
        <f>SUMIFS('Daftar Koreksi'!$H$5:$H$50,'Daftar Koreksi'!$G$5:$G$50,A9,'Daftar Koreksi'!$D$5:$D$50,"Kami (penjual)",'Daftar Koreksi'!$C$5:$C$50,"Kredit")</f>
        <v/>
      </c>
      <c r="D9" s="5">
        <f>SUMIFS('Daftar Koreksi'!$H$5:$H$50,'Daftar Koreksi'!$G$5:$G$50,A9,'Daftar Koreksi'!$D$5:$D$50,"Kami (penjual)",'Daftar Koreksi'!$C$5:$C$50,"Debit")</f>
        <v/>
      </c>
    </row>
    <row r="10">
      <c r="A10" s="4" t="inlineStr">
        <is>
          <t>Ongkir / biaya belum ditagih</t>
        </is>
      </c>
      <c r="B10" s="4">
        <f>COUNTIFS('Daftar Koreksi'!$G$5:$G$50,A10,'Daftar Koreksi'!$D$5:$D$50,"Kami (penjual)")</f>
        <v/>
      </c>
      <c r="C10" s="5">
        <f>SUMIFS('Daftar Koreksi'!$H$5:$H$50,'Daftar Koreksi'!$G$5:$G$50,A10,'Daftar Koreksi'!$D$5:$D$50,"Kami (penjual)",'Daftar Koreksi'!$C$5:$C$50,"Kredit")</f>
        <v/>
      </c>
      <c r="D10" s="5">
        <f>SUMIFS('Daftar Koreksi'!$H$5:$H$50,'Daftar Koreksi'!$G$5:$G$50,A10,'Daftar Koreksi'!$D$5:$D$50,"Kami (penjual)",'Daftar Koreksi'!$C$5:$C$50,"Debit")</f>
        <v/>
      </c>
    </row>
    <row r="11">
      <c r="A11" s="4" t="inlineStr">
        <is>
          <t>Lainnya</t>
        </is>
      </c>
      <c r="B11" s="4">
        <f>COUNTIFS('Daftar Koreksi'!$G$5:$G$50,A11,'Daftar Koreksi'!$D$5:$D$50,"Kami (penjual)")</f>
        <v/>
      </c>
      <c r="C11" s="5">
        <f>SUMIFS('Daftar Koreksi'!$H$5:$H$50,'Daftar Koreksi'!$G$5:$G$50,A11,'Daftar Koreksi'!$D$5:$D$50,"Kami (penjual)",'Daftar Koreksi'!$C$5:$C$50,"Kredit")</f>
        <v/>
      </c>
      <c r="D11" s="5">
        <f>SUMIFS('Daftar Koreksi'!$H$5:$H$50,'Daftar Koreksi'!$G$5:$G$50,A11,'Daftar Koreksi'!$D$5:$D$50,"Kami (penjual)",'Daftar Koreksi'!$C$5:$C$50,"Debit")</f>
        <v/>
      </c>
    </row>
    <row r="12">
      <c r="A12" s="10" t="inlineStr">
        <is>
          <t>Total</t>
        </is>
      </c>
      <c r="B12" s="8">
        <f>SUM(B5:B11)</f>
        <v/>
      </c>
      <c r="C12" s="8">
        <f>SUM(C5:C11)</f>
        <v/>
      </c>
      <c r="D12" s="8">
        <f>SUM(D5:D11)</f>
        <v/>
      </c>
    </row>
    <row r="13"/>
    <row r="14">
      <c r="A14" s="6" t="inlineStr">
        <is>
          <t>Kalau 'Salah harga' sering muncul, masalahnya di daftar harga atau cara membuat invoice - bukan di pelanggan.</t>
        </is>
      </c>
    </row>
    <row r="15">
      <c r="A15" s="7" t="inlineStr">
        <is>
          <t>Template gratis dari Niagawan — niagawan.com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2026-09-28T02:14:46Z</dcterms:created>
  <dcterms:modified xmlns:dcterms="http://purl.org/dc/terms/" xmlns:xsi="http://www.w3.org/2001/XMLSchema-instance" xsi:type="dcterms:W3CDTF">2026-09-28T02:14:46Z</dcterms:modified>
</cp:coreProperties>
</file>