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sanan" sheetId="1" state="visible" r:id="rId1"/>
    <sheet xmlns:r="http://schemas.openxmlformats.org/officeDocument/2006/relationships" name="Invoice DP" sheetId="2" state="visible" r:id="rId2"/>
    <sheet xmlns:r="http://schemas.openxmlformats.org/officeDocument/2006/relationships" name="Invoice Termin 2" sheetId="3" state="visible" r:id="rId3"/>
    <sheet xmlns:r="http://schemas.openxmlformats.org/officeDocument/2006/relationships" name="Invoice Pelunasan" sheetId="4" state="visible" r:id="rId4"/>
    <sheet xmlns:r="http://schemas.openxmlformats.org/officeDocument/2006/relationships" name="Contoh Pesanan" sheetId="5" state="visible" r:id="rId5"/>
    <sheet xmlns:r="http://schemas.openxmlformats.org/officeDocument/2006/relationships" name="Contoh DP" sheetId="6" state="visible" r:id="rId6"/>
    <sheet xmlns:r="http://schemas.openxmlformats.org/officeDocument/2006/relationships" name="Contoh Termin 2" sheetId="7" state="visible" r:id="rId7"/>
    <sheet xmlns:r="http://schemas.openxmlformats.org/officeDocument/2006/relationships" name="Contoh Pelunasan" sheetId="8" state="visible" r:id="rId8"/>
  </sheets>
  <definedNames>
    <definedName name="_xlnm.Print_Area" localSheetId="1">'Invoice DP'!$A$1:$F$34</definedName>
    <definedName name="_xlnm.Print_Area" localSheetId="2">'Invoice Termin 2'!$A$1:$F$35</definedName>
    <definedName name="_xlnm.Print_Area" localSheetId="3">'Invoice Pelunasan'!$A$1:$F$36</definedName>
    <definedName name="_xlnm.Print_Area" localSheetId="5">'Contoh DP'!$A$1:$F$34</definedName>
    <definedName name="_xlnm.Print_Area" localSheetId="6">'Contoh Termin 2'!$A$1:$F$35</definedName>
    <definedName name="_xlnm.Print_Area" localSheetId="7">'Contoh Pelunasan'!$A$1:$F$36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Arial"/>
      <b val="1"/>
      <color rgb="000A2540"/>
      <sz val="16"/>
    </font>
    <font>
      <name val="Arial"/>
      <color rgb="005B6675"/>
      <sz val="9"/>
    </font>
    <font>
      <name val="Arial"/>
      <b val="1"/>
      <color rgb="000A2540"/>
      <sz val="10"/>
    </font>
    <font>
      <name val="Arial"/>
      <color rgb="000A2540"/>
      <sz val="10"/>
    </font>
    <font>
      <name val="Arial"/>
      <b val="1"/>
      <color rgb="00FFFFFF"/>
      <sz val="9"/>
    </font>
    <font>
      <name val="Arial"/>
      <b val="1"/>
      <color rgb="000A2540"/>
      <sz val="11"/>
    </font>
    <font>
      <name val="Arial"/>
      <b val="1"/>
      <color rgb="0000AEFF"/>
      <sz val="11"/>
    </font>
    <font>
      <name val="Arial"/>
      <color rgb="00B45309"/>
      <sz val="9"/>
    </font>
    <font>
      <name val="Arial"/>
      <color rgb="005B6675"/>
      <sz val="8"/>
    </font>
    <font>
      <name val="Arial"/>
      <b val="1"/>
      <color rgb="000A2540"/>
      <sz val="18"/>
    </font>
    <font>
      <name val="Arial"/>
      <color rgb="000A2540"/>
      <sz val="9"/>
    </font>
    <font>
      <name val="Arial"/>
      <b val="1"/>
      <color rgb="000A2540"/>
      <sz val="9"/>
    </font>
  </fonts>
  <fills count="3">
    <fill>
      <patternFill/>
    </fill>
    <fill>
      <patternFill patternType="gray125"/>
    </fill>
    <fill>
      <patternFill patternType="solid">
        <fgColor rgb="0000AEFF"/>
      </patternFill>
    </fill>
  </fills>
  <borders count="6">
    <border>
      <left/>
      <right/>
      <top/>
      <bottom/>
      <diagonal/>
    </border>
    <border>
      <left style="thin">
        <color rgb="00DFE6EF"/>
      </left>
      <right style="thin">
        <color rgb="00DFE6EF"/>
      </right>
      <top style="thin">
        <color rgb="00DFE6EF"/>
      </top>
      <bottom style="thin">
        <color rgb="00DFE6EF"/>
      </bottom>
    </border>
    <border>
      <left/>
      <right/>
      <top style="thin">
        <color rgb="00DFE6EF"/>
      </top>
      <bottom/>
      <diagonal/>
    </border>
    <border>
      <left/>
      <right style="thin">
        <color rgb="00DFE6EF"/>
      </right>
      <top style="thin">
        <color rgb="00DFE6EF"/>
      </top>
      <bottom/>
      <diagonal/>
    </border>
    <border>
      <left/>
      <right/>
      <top style="thin">
        <color rgb="00DFE6EF"/>
      </top>
      <bottom style="thin">
        <color rgb="00DFE6EF"/>
      </bottom>
      <diagonal/>
    </border>
    <border>
      <left/>
      <right style="thin">
        <color rgb="00DFE6EF"/>
      </right>
      <top style="thin">
        <color rgb="00DFE6EF"/>
      </top>
      <bottom style="thin">
        <color rgb="00DFE6EF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0" borderId="1" applyAlignment="1" pivotButton="0" quotePrefix="0" xfId="0">
      <alignment vertical="center" wrapText="1"/>
    </xf>
    <xf numFmtId="0" fontId="5" fillId="2" borderId="1" pivotButton="0" quotePrefix="0" xfId="0"/>
    <xf numFmtId="0" fontId="4" fillId="0" borderId="1" applyAlignment="1" pivotButton="0" quotePrefix="0" xfId="0">
      <alignment horizontal="center" vertical="center"/>
    </xf>
    <xf numFmtId="3" fontId="4" fillId="0" borderId="1" pivotButton="0" quotePrefix="0" xfId="0"/>
    <xf numFmtId="0" fontId="3" fillId="0" borderId="1" applyAlignment="1" pivotButton="0" quotePrefix="0" xfId="0">
      <alignment horizontal="right" vertical="center"/>
    </xf>
    <xf numFmtId="3" fontId="6" fillId="0" borderId="1" pivotButton="0" quotePrefix="0" xfId="0"/>
    <xf numFmtId="0" fontId="7" fillId="0" borderId="0" pivotButton="0" quotePrefix="0" xfId="0"/>
    <xf numFmtId="9" fontId="4" fillId="0" borderId="1" pivotButton="0" quotePrefix="0" xfId="0"/>
    <xf numFmtId="3" fontId="3" fillId="0" borderId="1" pivotButton="0" quotePrefix="0" xfId="0"/>
    <xf numFmtId="0" fontId="3" fillId="0" borderId="1" pivotButton="0" quotePrefix="0" xfId="0"/>
    <xf numFmtId="0" fontId="6" fillId="0" borderId="1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6" fillId="0" borderId="0" pivotButton="0" quotePrefix="0" xfId="0"/>
    <xf numFmtId="0" fontId="4" fillId="0" borderId="1" applyAlignment="1" pivotButton="0" quotePrefix="0" xfId="0">
      <alignment horizontal="right" vertical="center"/>
    </xf>
    <xf numFmtId="0" fontId="11" fillId="0" borderId="1" applyAlignment="1" pivotButton="0" quotePrefix="0" xfId="0">
      <alignment vertical="center" wrapText="1"/>
    </xf>
    <xf numFmtId="0" fontId="11" fillId="0" borderId="0" pivotButton="0" quotePrefix="0" xfId="0"/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6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PESANAN (isi di sheet ini saja)</t>
        </is>
      </c>
    </row>
    <row r="2">
      <c r="A2" s="2" t="inlineStr">
        <is>
          <t>Ketik pesanan dan persen DP sekali. Sheet Invoice DP, Invoice Termin 2, dan Invoice Pelunasan terisi sendiri.</t>
        </is>
      </c>
    </row>
    <row r="3"/>
    <row r="4">
      <c r="A4" s="3" t="inlineStr">
        <is>
          <t>Nama usahamu</t>
        </is>
      </c>
      <c r="C4" s="4" t="n"/>
      <c r="D4" s="5" t="n"/>
      <c r="E4" s="5" t="n"/>
      <c r="F4" s="6" t="n"/>
    </row>
    <row r="5">
      <c r="A5" s="3" t="inlineStr">
        <is>
          <t>Alamat · No. HP</t>
        </is>
      </c>
      <c r="C5" s="4" t="n"/>
      <c r="D5" s="5" t="n"/>
      <c r="E5" s="5" t="n"/>
      <c r="F5" s="6" t="n"/>
    </row>
    <row r="6">
      <c r="A6" s="3" t="inlineStr">
        <is>
          <t>Rekening pembayaran</t>
        </is>
      </c>
      <c r="C6" s="4" t="n"/>
      <c r="D6" s="5" t="n"/>
      <c r="E6" s="5" t="n"/>
      <c r="F6" s="6" t="n"/>
    </row>
    <row r="7">
      <c r="A7" s="3" t="inlineStr">
        <is>
          <t>Pelanggan</t>
        </is>
      </c>
      <c r="C7" s="4" t="n"/>
      <c r="D7" s="5" t="n"/>
      <c r="E7" s="5" t="n"/>
      <c r="F7" s="6" t="n"/>
    </row>
    <row r="8">
      <c r="A8" s="3" t="inlineStr">
        <is>
          <t>Alamat pelanggan</t>
        </is>
      </c>
      <c r="C8" s="4" t="n"/>
      <c r="D8" s="5" t="n"/>
      <c r="E8" s="5" t="n"/>
      <c r="F8" s="6" t="n"/>
    </row>
    <row r="9">
      <c r="A9" s="3" t="inlineStr">
        <is>
          <t>Ref. SO / penawaran</t>
        </is>
      </c>
      <c r="C9" s="4" t="n"/>
      <c r="D9" s="5" t="n"/>
      <c r="E9" s="5" t="n"/>
      <c r="F9" s="6" t="n"/>
    </row>
    <row r="10">
      <c r="A10" s="3" t="inlineStr">
        <is>
          <t>Nomor dasar invoice</t>
        </is>
      </c>
      <c r="C10" s="4" t="n"/>
      <c r="D10" s="5" t="n"/>
      <c r="E10" s="5" t="n"/>
      <c r="F10" s="6" t="n"/>
    </row>
    <row r="11" ht="30" customHeight="1">
      <c r="A11" s="3" t="inlineStr">
        <is>
          <t>Catatan DP</t>
        </is>
      </c>
      <c r="C11" s="7" t="n"/>
      <c r="D11" s="5" t="n"/>
      <c r="E11" s="5" t="n"/>
      <c r="F11" s="6" t="n"/>
    </row>
    <row r="12"/>
    <row r="13"/>
    <row r="14">
      <c r="A14" s="8" t="inlineStr">
        <is>
          <t>No</t>
        </is>
      </c>
      <c r="B14" s="8" t="inlineStr">
        <is>
          <t>Barang / jasa</t>
        </is>
      </c>
      <c r="C14" s="8" t="inlineStr">
        <is>
          <t>Jumlah</t>
        </is>
      </c>
      <c r="D14" s="8" t="inlineStr">
        <is>
          <t>Satuan</t>
        </is>
      </c>
      <c r="E14" s="8" t="inlineStr">
        <is>
          <t>Harga satuan (Rp)</t>
        </is>
      </c>
      <c r="F14" s="8" t="inlineStr">
        <is>
          <t>Jumlah (Rp)</t>
        </is>
      </c>
    </row>
    <row r="15">
      <c r="A15" s="9" t="n">
        <v>1</v>
      </c>
      <c r="B15" s="4" t="n"/>
      <c r="C15" s="9" t="n"/>
      <c r="D15" s="9" t="n"/>
      <c r="E15" s="10" t="n"/>
      <c r="F15" s="10">
        <f>IF(C15="","",C15*E15)</f>
        <v/>
      </c>
    </row>
    <row r="16">
      <c r="A16" s="9" t="n">
        <v>2</v>
      </c>
      <c r="B16" s="4" t="n"/>
      <c r="C16" s="9" t="n"/>
      <c r="D16" s="9" t="n"/>
      <c r="E16" s="10" t="n"/>
      <c r="F16" s="10">
        <f>IF(C16="","",C16*E16)</f>
        <v/>
      </c>
    </row>
    <row r="17">
      <c r="A17" s="9" t="n">
        <v>3</v>
      </c>
      <c r="B17" s="4" t="n"/>
      <c r="C17" s="9" t="n"/>
      <c r="D17" s="9" t="n"/>
      <c r="E17" s="10" t="n"/>
      <c r="F17" s="10">
        <f>IF(C17="","",C17*E17)</f>
        <v/>
      </c>
    </row>
    <row r="18">
      <c r="A18" s="9" t="n">
        <v>4</v>
      </c>
      <c r="B18" s="4" t="n"/>
      <c r="C18" s="9" t="n"/>
      <c r="D18" s="9" t="n"/>
      <c r="E18" s="10" t="n"/>
      <c r="F18" s="10">
        <f>IF(C18="","",C18*E18)</f>
        <v/>
      </c>
    </row>
    <row r="19">
      <c r="A19" s="9" t="n">
        <v>5</v>
      </c>
      <c r="B19" s="4" t="n"/>
      <c r="C19" s="9" t="n"/>
      <c r="D19" s="9" t="n"/>
      <c r="E19" s="10" t="n"/>
      <c r="F19" s="10">
        <f>IF(C19="","",C19*E19)</f>
        <v/>
      </c>
    </row>
    <row r="20">
      <c r="A20" s="9" t="n">
        <v>6</v>
      </c>
      <c r="B20" s="4" t="n"/>
      <c r="C20" s="9" t="n"/>
      <c r="D20" s="9" t="n"/>
      <c r="E20" s="10" t="n"/>
      <c r="F20" s="10">
        <f>IF(C20="","",C20*E20)</f>
        <v/>
      </c>
    </row>
    <row r="21">
      <c r="E21" s="11" t="inlineStr">
        <is>
          <t>NILAI TOTAL PESANAN</t>
        </is>
      </c>
      <c r="F21" s="12">
        <f>SUM(F15:F20)</f>
        <v/>
      </c>
    </row>
    <row r="22"/>
    <row r="23">
      <c r="A23" s="13" t="inlineStr">
        <is>
          <t>Rencana pembayaran</t>
        </is>
      </c>
      <c r="B23" s="8" t="inlineStr">
        <is>
          <t>Termin</t>
        </is>
      </c>
      <c r="C23" s="8" t="inlineStr">
        <is>
          <t>Persen (isi)</t>
        </is>
      </c>
      <c r="F23" s="8" t="inlineStr">
        <is>
          <t>Nilai (Rp)</t>
        </is>
      </c>
    </row>
    <row r="24">
      <c r="B24" s="4" t="inlineStr">
        <is>
          <t>Termin 1: DP</t>
        </is>
      </c>
      <c r="C24" s="14" t="n"/>
      <c r="F24" s="15">
        <f>IF(C24="","",ROUND(F21*C24,0))</f>
        <v/>
      </c>
    </row>
    <row r="25">
      <c r="B25" s="4" t="inlineStr">
        <is>
          <t>Termin 2 (kosongkan kalau tidak ada)</t>
        </is>
      </c>
      <c r="C25" s="14" t="n"/>
      <c r="F25" s="15">
        <f>IF(C25="","",ROUND(F21*C25,0))</f>
        <v/>
      </c>
    </row>
    <row r="26">
      <c r="B26" s="4" t="inlineStr">
        <is>
          <t>Pelunasan (sisanya)</t>
        </is>
      </c>
      <c r="C26" s="14">
        <f>IF(C24="","",1-C24-N(C25))</f>
        <v/>
      </c>
      <c r="F26" s="15">
        <f>IF(C24="","",F21-F24-IF(F25="",0,F25))</f>
        <v/>
      </c>
    </row>
    <row r="27"/>
    <row r="28">
      <c r="A28" s="13" t="inlineStr">
        <is>
          <t>Tanggal tiap invoice</t>
        </is>
      </c>
    </row>
    <row r="29">
      <c r="B29" s="8" t="inlineStr">
        <is>
          <t>Invoice</t>
        </is>
      </c>
      <c r="C29" s="8" t="inlineStr">
        <is>
          <t>Ditagih saat</t>
        </is>
      </c>
      <c r="D29" s="8" t="inlineStr">
        <is>
          <t>Tanggal invoice</t>
        </is>
      </c>
      <c r="E29" s="8" t="inlineStr">
        <is>
          <t>Paling lambat bayar</t>
        </is>
      </c>
    </row>
    <row r="30">
      <c r="B30" s="4" t="inlineStr">
        <is>
          <t>DP</t>
        </is>
      </c>
      <c r="C30" s="4" t="n"/>
      <c r="D30" s="4" t="n"/>
      <c r="E30" s="4" t="n"/>
    </row>
    <row r="31">
      <c r="B31" s="4" t="inlineStr">
        <is>
          <t>Termin 2</t>
        </is>
      </c>
      <c r="C31" s="4" t="n"/>
      <c r="D31" s="4" t="n"/>
      <c r="E31" s="4" t="n"/>
    </row>
    <row r="32">
      <c r="B32" s="4" t="inlineStr">
        <is>
          <t>Pelunasan</t>
        </is>
      </c>
      <c r="C32" s="4" t="n"/>
      <c r="D32" s="4" t="n"/>
      <c r="E32" s="4" t="n"/>
    </row>
    <row r="33"/>
    <row r="34"/>
    <row r="35">
      <c r="A35" s="13" t="inlineStr">
        <is>
          <t>Uang yang sudah masuk (isi setiap kali pelanggan membayar)</t>
        </is>
      </c>
    </row>
    <row r="36">
      <c r="B36" s="8" t="inlineStr">
        <is>
          <t>Pembayaran</t>
        </is>
      </c>
      <c r="C36" s="8" t="inlineStr">
        <is>
          <t>Jumlah diterima (Rp)</t>
        </is>
      </c>
      <c r="D36" s="8" t="inlineStr">
        <is>
          <t>Tanggal diterima</t>
        </is>
      </c>
    </row>
    <row r="37">
      <c r="B37" s="4" t="inlineStr">
        <is>
          <t>DP</t>
        </is>
      </c>
      <c r="C37" s="10" t="n"/>
      <c r="D37" s="4" t="n"/>
    </row>
    <row r="38">
      <c r="B38" s="4" t="inlineStr">
        <is>
          <t>Termin 2</t>
        </is>
      </c>
      <c r="C38" s="10" t="n"/>
      <c r="D38" s="4" t="n"/>
    </row>
    <row r="39">
      <c r="B39" s="4" t="inlineStr">
        <is>
          <t>Pelunasan</t>
        </is>
      </c>
      <c r="C39" s="10" t="n"/>
      <c r="D39" s="4" t="n"/>
    </row>
    <row r="40">
      <c r="B40" s="16" t="inlineStr">
        <is>
          <t>Total diterima</t>
        </is>
      </c>
      <c r="C40" s="15">
        <f>SUM(C37:C39)</f>
        <v/>
      </c>
    </row>
    <row r="41">
      <c r="B41" s="16" t="inlineStr">
        <is>
          <t>Belum dibayar</t>
        </is>
      </c>
      <c r="C41" s="15">
        <f>IF(F21=0,"",F21-C40)</f>
        <v/>
      </c>
    </row>
    <row r="42">
      <c r="B42" s="16" t="inlineStr">
        <is>
          <t>Status pesanan</t>
        </is>
      </c>
      <c r="C42" s="17">
        <f>IF(F21=0,"",IF(C41&lt;=0,"LUNAS","Belum lunas"))</f>
        <v/>
      </c>
    </row>
    <row r="43"/>
    <row r="44">
      <c r="A44" s="18" t="inlineStr">
        <is>
          <t>Nomor DP dan pelunasan sebaiknya nyambung: nomor dasar yang sama + akhiran (-DP, -T2, -L), atau tulis nomor invoice DP di kolom Ref. invoice DP.</t>
        </is>
      </c>
    </row>
    <row r="45">
      <c r="A45" s="18" t="inlineStr">
        <is>
          <t>Uang DP yang sudah masuk adalah uang muka pesanan, belum jadi penjualan. Penjualan dicatat saat barang atau jasanya diserahkan.</t>
        </is>
      </c>
    </row>
    <row r="46"/>
    <row r="47">
      <c r="A47" s="19" t="inlineStr">
        <is>
          <t>Template gratis dari Niagawan — niagawan.com</t>
        </is>
      </c>
    </row>
  </sheetData>
  <mergeCells count="16">
    <mergeCell ref="A4:B4"/>
    <mergeCell ref="C9:F9"/>
    <mergeCell ref="A7:B7"/>
    <mergeCell ref="C8:F8"/>
    <mergeCell ref="C4:F4"/>
    <mergeCell ref="A11:B11"/>
    <mergeCell ref="A10:B10"/>
    <mergeCell ref="A5:B5"/>
    <mergeCell ref="C6:F6"/>
    <mergeCell ref="C7:F7"/>
    <mergeCell ref="C11:F11"/>
    <mergeCell ref="A9:B9"/>
    <mergeCell ref="C5:F5"/>
    <mergeCell ref="A8:B8"/>
    <mergeCell ref="C10:F10"/>
    <mergeCell ref="A6:B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cols>
    <col width="4" customWidth="1" min="1" max="1"/>
    <col width="34" customWidth="1" min="2" max="2"/>
    <col width="10" customWidth="1" min="3" max="3"/>
    <col width="10" customWidth="1" min="4" max="4"/>
    <col width="17" customWidth="1" min="5" max="5"/>
    <col width="19" customWidth="1" min="6" max="6"/>
  </cols>
  <sheetData>
    <row r="1">
      <c r="A1" s="20" t="inlineStr">
        <is>
          <t>INVOICE DP</t>
        </is>
      </c>
    </row>
    <row r="2">
      <c r="A2" s="2" t="inlineStr">
        <is>
          <t>Tagihan uang muka (down payment)</t>
        </is>
      </c>
    </row>
    <row r="3">
      <c r="A3" s="21">
        <f>'Pesanan'!C4&amp;""</f>
        <v/>
      </c>
    </row>
    <row r="4">
      <c r="A4" s="2">
        <f>'Pesanan'!C5&amp;""</f>
        <v/>
      </c>
    </row>
    <row r="5"/>
    <row r="6">
      <c r="A6" s="3" t="inlineStr">
        <is>
          <t>No. invoice</t>
        </is>
      </c>
      <c r="C6" s="4">
        <f>IF('Pesanan'!C10="","",'Pesanan'!C10&amp;"-DP")</f>
        <v/>
      </c>
      <c r="D6" s="5" t="n"/>
      <c r="E6" s="5" t="n"/>
      <c r="F6" s="6" t="n"/>
    </row>
    <row r="7">
      <c r="A7" s="3" t="inlineStr">
        <is>
          <t>Tanggal invoice</t>
        </is>
      </c>
      <c r="C7" s="4">
        <f>'Pesanan'!D30&amp;""</f>
        <v/>
      </c>
      <c r="D7" s="5" t="n"/>
      <c r="E7" s="5" t="n"/>
      <c r="F7" s="6" t="n"/>
    </row>
    <row r="8">
      <c r="A8" s="3" t="inlineStr">
        <is>
          <t>Paling lambat bayar</t>
        </is>
      </c>
      <c r="C8" s="4">
        <f>'Pesanan'!E30&amp;""</f>
        <v/>
      </c>
      <c r="D8" s="5" t="n"/>
      <c r="E8" s="5" t="n"/>
      <c r="F8" s="6" t="n"/>
    </row>
    <row r="9">
      <c r="A9" s="3" t="inlineStr">
        <is>
          <t>Kepada</t>
        </is>
      </c>
      <c r="C9" s="4">
        <f>'Pesanan'!C7&amp;IF('Pesanan'!C8="",""," · "&amp;'Pesanan'!C8)</f>
        <v/>
      </c>
      <c r="D9" s="5" t="n"/>
      <c r="E9" s="5" t="n"/>
      <c r="F9" s="6" t="n"/>
    </row>
    <row r="10">
      <c r="A10" s="3" t="inlineStr">
        <is>
          <t>Ref. SO / penawaran</t>
        </is>
      </c>
      <c r="C10" s="4">
        <f>'Pesanan'!C9&amp;""</f>
        <v/>
      </c>
      <c r="D10" s="5" t="n"/>
      <c r="E10" s="5" t="n"/>
      <c r="F10" s="6" t="n"/>
    </row>
    <row r="11"/>
    <row r="12">
      <c r="A12" s="8" t="inlineStr">
        <is>
          <t>No</t>
        </is>
      </c>
      <c r="B12" s="8" t="inlineStr">
        <is>
          <t>Rincian pesanan</t>
        </is>
      </c>
      <c r="C12" s="8" t="inlineStr">
        <is>
          <t>Jumlah</t>
        </is>
      </c>
      <c r="D12" s="8" t="inlineStr">
        <is>
          <t>Satuan</t>
        </is>
      </c>
      <c r="E12" s="8" t="inlineStr">
        <is>
          <t>Harga satuan (Rp)</t>
        </is>
      </c>
      <c r="F12" s="8" t="inlineStr">
        <is>
          <t>Jumlah (Rp)</t>
        </is>
      </c>
    </row>
    <row r="13">
      <c r="A13" s="9">
        <f>IF('Pesanan'!B15="","",1)</f>
        <v/>
      </c>
      <c r="B13" s="4">
        <f>'Pesanan'!B15&amp;""</f>
        <v/>
      </c>
      <c r="C13" s="9">
        <f>'Pesanan'!C15&amp;""</f>
        <v/>
      </c>
      <c r="D13" s="9">
        <f>'Pesanan'!D15&amp;""</f>
        <v/>
      </c>
      <c r="E13" s="10">
        <f>IF('Pesanan'!E15="","",'Pesanan'!E15)</f>
        <v/>
      </c>
      <c r="F13" s="10">
        <f>'Pesanan'!F15</f>
        <v/>
      </c>
    </row>
    <row r="14">
      <c r="A14" s="9">
        <f>IF('Pesanan'!B16="","",2)</f>
        <v/>
      </c>
      <c r="B14" s="4">
        <f>'Pesanan'!B16&amp;""</f>
        <v/>
      </c>
      <c r="C14" s="9">
        <f>'Pesanan'!C16&amp;""</f>
        <v/>
      </c>
      <c r="D14" s="9">
        <f>'Pesanan'!D16&amp;""</f>
        <v/>
      </c>
      <c r="E14" s="10">
        <f>IF('Pesanan'!E16="","",'Pesanan'!E16)</f>
        <v/>
      </c>
      <c r="F14" s="10">
        <f>'Pesanan'!F16</f>
        <v/>
      </c>
    </row>
    <row r="15">
      <c r="A15" s="9">
        <f>IF('Pesanan'!B17="","",3)</f>
        <v/>
      </c>
      <c r="B15" s="4">
        <f>'Pesanan'!B17&amp;""</f>
        <v/>
      </c>
      <c r="C15" s="9">
        <f>'Pesanan'!C17&amp;""</f>
        <v/>
      </c>
      <c r="D15" s="9">
        <f>'Pesanan'!D17&amp;""</f>
        <v/>
      </c>
      <c r="E15" s="10">
        <f>IF('Pesanan'!E17="","",'Pesanan'!E17)</f>
        <v/>
      </c>
      <c r="F15" s="10">
        <f>'Pesanan'!F17</f>
        <v/>
      </c>
    </row>
    <row r="16">
      <c r="A16" s="9">
        <f>IF('Pesanan'!B18="","",4)</f>
        <v/>
      </c>
      <c r="B16" s="4">
        <f>'Pesanan'!B18&amp;""</f>
        <v/>
      </c>
      <c r="C16" s="9">
        <f>'Pesanan'!C18&amp;""</f>
        <v/>
      </c>
      <c r="D16" s="9">
        <f>'Pesanan'!D18&amp;""</f>
        <v/>
      </c>
      <c r="E16" s="10">
        <f>IF('Pesanan'!E18="","",'Pesanan'!E18)</f>
        <v/>
      </c>
      <c r="F16" s="10">
        <f>'Pesanan'!F18</f>
        <v/>
      </c>
    </row>
    <row r="17">
      <c r="A17" s="9">
        <f>IF('Pesanan'!B19="","",5)</f>
        <v/>
      </c>
      <c r="B17" s="4">
        <f>'Pesanan'!B19&amp;""</f>
        <v/>
      </c>
      <c r="C17" s="9">
        <f>'Pesanan'!C19&amp;""</f>
        <v/>
      </c>
      <c r="D17" s="9">
        <f>'Pesanan'!D19&amp;""</f>
        <v/>
      </c>
      <c r="E17" s="10">
        <f>IF('Pesanan'!E19="","",'Pesanan'!E19)</f>
        <v/>
      </c>
      <c r="F17" s="10">
        <f>'Pesanan'!F19</f>
        <v/>
      </c>
    </row>
    <row r="18">
      <c r="A18" s="9">
        <f>IF('Pesanan'!B20="","",6)</f>
        <v/>
      </c>
      <c r="B18" s="4">
        <f>'Pesanan'!B20&amp;""</f>
        <v/>
      </c>
      <c r="C18" s="9">
        <f>'Pesanan'!C20&amp;""</f>
        <v/>
      </c>
      <c r="D18" s="9">
        <f>'Pesanan'!D20&amp;""</f>
        <v/>
      </c>
      <c r="E18" s="10">
        <f>IF('Pesanan'!E20="","",'Pesanan'!E20)</f>
        <v/>
      </c>
      <c r="F18" s="10">
        <f>'Pesanan'!F20</f>
        <v/>
      </c>
    </row>
    <row r="19">
      <c r="C19" s="22" t="inlineStr">
        <is>
          <t>Nilai total pesanan</t>
        </is>
      </c>
      <c r="D19" s="5" t="n"/>
      <c r="E19" s="6" t="n"/>
      <c r="F19" s="10">
        <f>'Pesanan'!F21</f>
        <v/>
      </c>
    </row>
    <row r="20">
      <c r="C20" s="11" t="inlineStr">
        <is>
          <t>DP</t>
        </is>
      </c>
      <c r="D20" s="5" t="n"/>
      <c r="E20" s="6" t="n"/>
      <c r="F20" s="12">
        <f>IF('Pesanan'!C24="","",TEXT('Pesanan'!C24,"0%"))</f>
        <v/>
      </c>
    </row>
    <row r="21">
      <c r="C21" s="11" t="inlineStr">
        <is>
          <t>TAGIHAN INVOICE INI (DP)</t>
        </is>
      </c>
      <c r="D21" s="5" t="n"/>
      <c r="E21" s="6" t="n"/>
      <c r="F21" s="12">
        <f>'Pesanan'!F24</f>
        <v/>
      </c>
    </row>
    <row r="22">
      <c r="C22" s="22" t="inlineStr">
        <is>
          <t>Sisa setelah DP (ditagih nanti)</t>
        </is>
      </c>
      <c r="D22" s="5" t="n"/>
      <c r="E22" s="6" t="n"/>
      <c r="F22" s="10">
        <f>IF('Pesanan'!F24="","",'Pesanan'!F21-'Pesanan'!F24)</f>
        <v/>
      </c>
    </row>
    <row r="23"/>
    <row r="24">
      <c r="A24" s="4">
        <f>"Pembayaran ke: "&amp;'Pesanan'!C6</f>
        <v/>
      </c>
      <c r="B24" s="5" t="n"/>
      <c r="C24" s="5" t="n"/>
      <c r="D24" s="5" t="n"/>
      <c r="E24" s="5" t="n"/>
      <c r="F24" s="6" t="n"/>
    </row>
    <row r="25" ht="42" customHeight="1">
      <c r="A25" s="23">
        <f>"Catatan: "&amp;'Pesanan'!C11</f>
        <v/>
      </c>
      <c r="B25" s="5" t="n"/>
      <c r="C25" s="5" t="n"/>
      <c r="D25" s="5" t="n"/>
      <c r="E25" s="5" t="n"/>
      <c r="F25" s="6" t="n"/>
    </row>
    <row r="26"/>
    <row r="27">
      <c r="B27" s="24" t="inlineStr">
        <is>
          <t>Hormat kami,</t>
        </is>
      </c>
    </row>
    <row r="28"/>
    <row r="29"/>
    <row r="30">
      <c r="B30" s="24" t="inlineStr">
        <is>
          <t>(______________________)</t>
        </is>
      </c>
    </row>
    <row r="31"/>
    <row r="32">
      <c r="A32" s="25" t="inlineStr">
        <is>
          <t>Invoice ini menagih uang muka (DP), bukan seluruh pesanan. Setelah DP diterima, berikan kwitansi DP. Sisanya ditagih dengan invoice pelunasan.</t>
        </is>
      </c>
    </row>
    <row r="33"/>
    <row r="34">
      <c r="A34" s="19" t="inlineStr">
        <is>
          <t>Sheet ini terisi sendiri dari sheet Pesanan. Jangan ketik di sini.</t>
        </is>
      </c>
    </row>
  </sheetData>
  <mergeCells count="16">
    <mergeCell ref="A24:F24"/>
    <mergeCell ref="C9:F9"/>
    <mergeCell ref="C20:E20"/>
    <mergeCell ref="A7:B7"/>
    <mergeCell ref="C8:F8"/>
    <mergeCell ref="C19:E19"/>
    <mergeCell ref="A10:B10"/>
    <mergeCell ref="C22:E22"/>
    <mergeCell ref="C6:F6"/>
    <mergeCell ref="C7:F7"/>
    <mergeCell ref="A9:B9"/>
    <mergeCell ref="C21:E21"/>
    <mergeCell ref="A8:B8"/>
    <mergeCell ref="C10:F10"/>
    <mergeCell ref="A6:B6"/>
    <mergeCell ref="A25:F2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selection activeCell="A1" sqref="A1"/>
    </sheetView>
  </sheetViews>
  <sheetFormatPr baseColWidth="8" defaultRowHeight="15"/>
  <cols>
    <col width="4" customWidth="1" min="1" max="1"/>
    <col width="34" customWidth="1" min="2" max="2"/>
    <col width="10" customWidth="1" min="3" max="3"/>
    <col width="10" customWidth="1" min="4" max="4"/>
    <col width="17" customWidth="1" min="5" max="5"/>
    <col width="19" customWidth="1" min="6" max="6"/>
  </cols>
  <sheetData>
    <row r="1">
      <c r="A1" s="20" t="inlineStr">
        <is>
          <t>INVOICE TERMIN 2</t>
        </is>
      </c>
    </row>
    <row r="2">
      <c r="A2" s="2" t="inlineStr">
        <is>
          <t>Tagihan termin kedua</t>
        </is>
      </c>
    </row>
    <row r="3">
      <c r="A3" s="21">
        <f>'Pesanan'!C4&amp;""</f>
        <v/>
      </c>
    </row>
    <row r="4">
      <c r="A4" s="2">
        <f>'Pesanan'!C5&amp;""</f>
        <v/>
      </c>
    </row>
    <row r="5"/>
    <row r="6">
      <c r="A6" s="3" t="inlineStr">
        <is>
          <t>No. invoice</t>
        </is>
      </c>
      <c r="C6" s="4">
        <f>IF('Pesanan'!C10="","",'Pesanan'!C10&amp;"-T2")</f>
        <v/>
      </c>
      <c r="D6" s="5" t="n"/>
      <c r="E6" s="5" t="n"/>
      <c r="F6" s="6" t="n"/>
    </row>
    <row r="7">
      <c r="A7" s="3" t="inlineStr">
        <is>
          <t>Ref. invoice DP</t>
        </is>
      </c>
      <c r="C7" s="4">
        <f>IF('Pesanan'!C10="","",'Pesanan'!C10&amp;"-DP")</f>
        <v/>
      </c>
      <c r="D7" s="5" t="n"/>
      <c r="E7" s="5" t="n"/>
      <c r="F7" s="6" t="n"/>
    </row>
    <row r="8">
      <c r="A8" s="3" t="inlineStr">
        <is>
          <t>Tanggal invoice</t>
        </is>
      </c>
      <c r="C8" s="4">
        <f>'Pesanan'!D31&amp;""</f>
        <v/>
      </c>
      <c r="D8" s="5" t="n"/>
      <c r="E8" s="5" t="n"/>
      <c r="F8" s="6" t="n"/>
    </row>
    <row r="9">
      <c r="A9" s="3" t="inlineStr">
        <is>
          <t>Paling lambat bayar</t>
        </is>
      </c>
      <c r="C9" s="4">
        <f>'Pesanan'!E31&amp;""</f>
        <v/>
      </c>
      <c r="D9" s="5" t="n"/>
      <c r="E9" s="5" t="n"/>
      <c r="F9" s="6" t="n"/>
    </row>
    <row r="10">
      <c r="A10" s="3" t="inlineStr">
        <is>
          <t>Kepada</t>
        </is>
      </c>
      <c r="C10" s="4">
        <f>'Pesanan'!C7&amp;IF('Pesanan'!C8="",""," · "&amp;'Pesanan'!C8)</f>
        <v/>
      </c>
      <c r="D10" s="5" t="n"/>
      <c r="E10" s="5" t="n"/>
      <c r="F10" s="6" t="n"/>
    </row>
    <row r="11">
      <c r="A11" s="3" t="inlineStr">
        <is>
          <t>Ref. SO / penawaran</t>
        </is>
      </c>
      <c r="C11" s="4">
        <f>'Pesanan'!C9&amp;""</f>
        <v/>
      </c>
      <c r="D11" s="5" t="n"/>
      <c r="E11" s="5" t="n"/>
      <c r="F11" s="6" t="n"/>
    </row>
    <row r="12"/>
    <row r="13">
      <c r="A13" s="8" t="inlineStr">
        <is>
          <t>No</t>
        </is>
      </c>
      <c r="B13" s="8" t="inlineStr">
        <is>
          <t>Rincian pesanan</t>
        </is>
      </c>
      <c r="C13" s="8" t="inlineStr">
        <is>
          <t>Jumlah</t>
        </is>
      </c>
      <c r="D13" s="8" t="inlineStr">
        <is>
          <t>Satuan</t>
        </is>
      </c>
      <c r="E13" s="8" t="inlineStr">
        <is>
          <t>Harga satuan (Rp)</t>
        </is>
      </c>
      <c r="F13" s="8" t="inlineStr">
        <is>
          <t>Jumlah (Rp)</t>
        </is>
      </c>
    </row>
    <row r="14">
      <c r="A14" s="9">
        <f>IF('Pesanan'!B15="","",1)</f>
        <v/>
      </c>
      <c r="B14" s="4">
        <f>'Pesanan'!B15&amp;""</f>
        <v/>
      </c>
      <c r="C14" s="9">
        <f>'Pesanan'!C15&amp;""</f>
        <v/>
      </c>
      <c r="D14" s="9">
        <f>'Pesanan'!D15&amp;""</f>
        <v/>
      </c>
      <c r="E14" s="10">
        <f>IF('Pesanan'!E15="","",'Pesanan'!E15)</f>
        <v/>
      </c>
      <c r="F14" s="10">
        <f>'Pesanan'!F15</f>
        <v/>
      </c>
    </row>
    <row r="15">
      <c r="A15" s="9">
        <f>IF('Pesanan'!B16="","",2)</f>
        <v/>
      </c>
      <c r="B15" s="4">
        <f>'Pesanan'!B16&amp;""</f>
        <v/>
      </c>
      <c r="C15" s="9">
        <f>'Pesanan'!C16&amp;""</f>
        <v/>
      </c>
      <c r="D15" s="9">
        <f>'Pesanan'!D16&amp;""</f>
        <v/>
      </c>
      <c r="E15" s="10">
        <f>IF('Pesanan'!E16="","",'Pesanan'!E16)</f>
        <v/>
      </c>
      <c r="F15" s="10">
        <f>'Pesanan'!F16</f>
        <v/>
      </c>
    </row>
    <row r="16">
      <c r="A16" s="9">
        <f>IF('Pesanan'!B17="","",3)</f>
        <v/>
      </c>
      <c r="B16" s="4">
        <f>'Pesanan'!B17&amp;""</f>
        <v/>
      </c>
      <c r="C16" s="9">
        <f>'Pesanan'!C17&amp;""</f>
        <v/>
      </c>
      <c r="D16" s="9">
        <f>'Pesanan'!D17&amp;""</f>
        <v/>
      </c>
      <c r="E16" s="10">
        <f>IF('Pesanan'!E17="","",'Pesanan'!E17)</f>
        <v/>
      </c>
      <c r="F16" s="10">
        <f>'Pesanan'!F17</f>
        <v/>
      </c>
    </row>
    <row r="17">
      <c r="A17" s="9">
        <f>IF('Pesanan'!B18="","",4)</f>
        <v/>
      </c>
      <c r="B17" s="4">
        <f>'Pesanan'!B18&amp;""</f>
        <v/>
      </c>
      <c r="C17" s="9">
        <f>'Pesanan'!C18&amp;""</f>
        <v/>
      </c>
      <c r="D17" s="9">
        <f>'Pesanan'!D18&amp;""</f>
        <v/>
      </c>
      <c r="E17" s="10">
        <f>IF('Pesanan'!E18="","",'Pesanan'!E18)</f>
        <v/>
      </c>
      <c r="F17" s="10">
        <f>'Pesanan'!F18</f>
        <v/>
      </c>
    </row>
    <row r="18">
      <c r="A18" s="9">
        <f>IF('Pesanan'!B19="","",5)</f>
        <v/>
      </c>
      <c r="B18" s="4">
        <f>'Pesanan'!B19&amp;""</f>
        <v/>
      </c>
      <c r="C18" s="9">
        <f>'Pesanan'!C19&amp;""</f>
        <v/>
      </c>
      <c r="D18" s="9">
        <f>'Pesanan'!D19&amp;""</f>
        <v/>
      </c>
      <c r="E18" s="10">
        <f>IF('Pesanan'!E19="","",'Pesanan'!E19)</f>
        <v/>
      </c>
      <c r="F18" s="10">
        <f>'Pesanan'!F19</f>
        <v/>
      </c>
    </row>
    <row r="19">
      <c r="A19" s="9">
        <f>IF('Pesanan'!B20="","",6)</f>
        <v/>
      </c>
      <c r="B19" s="4">
        <f>'Pesanan'!B20&amp;""</f>
        <v/>
      </c>
      <c r="C19" s="9">
        <f>'Pesanan'!C20&amp;""</f>
        <v/>
      </c>
      <c r="D19" s="9">
        <f>'Pesanan'!D20&amp;""</f>
        <v/>
      </c>
      <c r="E19" s="10">
        <f>IF('Pesanan'!E20="","",'Pesanan'!E20)</f>
        <v/>
      </c>
      <c r="F19" s="10">
        <f>'Pesanan'!F20</f>
        <v/>
      </c>
    </row>
    <row r="20">
      <c r="C20" s="22" t="inlineStr">
        <is>
          <t>Nilai total pesanan</t>
        </is>
      </c>
      <c r="D20" s="5" t="n"/>
      <c r="E20" s="6" t="n"/>
      <c r="F20" s="10">
        <f>'Pesanan'!F21</f>
        <v/>
      </c>
    </row>
    <row r="21">
      <c r="C21" s="22" t="inlineStr">
        <is>
          <t>Sudah dibayar (DP)</t>
        </is>
      </c>
      <c r="D21" s="5" t="n"/>
      <c r="E21" s="6" t="n"/>
      <c r="F21" s="10">
        <f>'Pesanan'!F24</f>
        <v/>
      </c>
    </row>
    <row r="22">
      <c r="C22" s="11" t="inlineStr">
        <is>
          <t>TAGIHAN INVOICE INI (TERMIN 2)</t>
        </is>
      </c>
      <c r="D22" s="5" t="n"/>
      <c r="E22" s="6" t="n"/>
      <c r="F22" s="12">
        <f>IF('Pesanan'!F25="","Tidak ada termin 2",'Pesanan'!F25)</f>
        <v/>
      </c>
    </row>
    <row r="23">
      <c r="C23" s="22" t="inlineStr">
        <is>
          <t>Sisa setelah invoice ini dibayar</t>
        </is>
      </c>
      <c r="D23" s="5" t="n"/>
      <c r="E23" s="6" t="n"/>
      <c r="F23" s="10">
        <f>IF('Pesanan'!F25="","",'Pesanan'!F21-'Pesanan'!F24-'Pesanan'!F25)</f>
        <v/>
      </c>
    </row>
    <row r="24"/>
    <row r="25">
      <c r="A25" s="4">
        <f>"Pembayaran ke: "&amp;'Pesanan'!C6</f>
        <v/>
      </c>
      <c r="B25" s="5" t="n"/>
      <c r="C25" s="5" t="n"/>
      <c r="D25" s="5" t="n"/>
      <c r="E25" s="5" t="n"/>
      <c r="F25" s="6" t="n"/>
    </row>
    <row r="26" ht="42" customHeight="1">
      <c r="A26" s="23">
        <f>"Catatan: "&amp;'Pesanan'!C11</f>
        <v/>
      </c>
      <c r="B26" s="5" t="n"/>
      <c r="C26" s="5" t="n"/>
      <c r="D26" s="5" t="n"/>
      <c r="E26" s="5" t="n"/>
      <c r="F26" s="6" t="n"/>
    </row>
    <row r="27"/>
    <row r="28">
      <c r="B28" s="24" t="inlineStr">
        <is>
          <t>Hormat kami,</t>
        </is>
      </c>
    </row>
    <row r="29"/>
    <row r="30"/>
    <row r="31">
      <c r="B31" s="24" t="inlineStr">
        <is>
          <t>(______________________)</t>
        </is>
      </c>
    </row>
    <row r="32"/>
    <row r="33">
      <c r="A33" s="25" t="inlineStr">
        <is>
          <t>Setelah termin 2 diterima, berikan kwitansi. Sisanya ditagih dengan invoice pelunasan.</t>
        </is>
      </c>
    </row>
    <row r="34"/>
    <row r="35">
      <c r="A35" s="19" t="inlineStr">
        <is>
          <t>Sheet ini terisi sendiri dari sheet Pesanan. Jangan ketik di sini.</t>
        </is>
      </c>
    </row>
  </sheetData>
  <mergeCells count="18">
    <mergeCell ref="C9:F9"/>
    <mergeCell ref="C20:E20"/>
    <mergeCell ref="A7:B7"/>
    <mergeCell ref="C8:F8"/>
    <mergeCell ref="A11:B11"/>
    <mergeCell ref="C23:E23"/>
    <mergeCell ref="A10:B10"/>
    <mergeCell ref="C22:E22"/>
    <mergeCell ref="C6:F6"/>
    <mergeCell ref="C7:F7"/>
    <mergeCell ref="A26:F26"/>
    <mergeCell ref="C11:F11"/>
    <mergeCell ref="A9:B9"/>
    <mergeCell ref="C21:E21"/>
    <mergeCell ref="A8:B8"/>
    <mergeCell ref="C10:F10"/>
    <mergeCell ref="A6:B6"/>
    <mergeCell ref="A25:F2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4" customWidth="1" min="1" max="1"/>
    <col width="34" customWidth="1" min="2" max="2"/>
    <col width="10" customWidth="1" min="3" max="3"/>
    <col width="10" customWidth="1" min="4" max="4"/>
    <col width="17" customWidth="1" min="5" max="5"/>
    <col width="19" customWidth="1" min="6" max="6"/>
  </cols>
  <sheetData>
    <row r="1">
      <c r="A1" s="20" t="inlineStr">
        <is>
          <t>INVOICE PELUNASAN</t>
        </is>
      </c>
    </row>
    <row r="2">
      <c r="A2" s="2" t="inlineStr">
        <is>
          <t>Tagihan sisa pembayaran</t>
        </is>
      </c>
    </row>
    <row r="3">
      <c r="A3" s="21">
        <f>'Pesanan'!C4&amp;""</f>
        <v/>
      </c>
    </row>
    <row r="4">
      <c r="A4" s="2">
        <f>'Pesanan'!C5&amp;""</f>
        <v/>
      </c>
    </row>
    <row r="5"/>
    <row r="6">
      <c r="A6" s="3" t="inlineStr">
        <is>
          <t>No. invoice</t>
        </is>
      </c>
      <c r="C6" s="4">
        <f>IF('Pesanan'!C10="","",'Pesanan'!C10&amp;"-L")</f>
        <v/>
      </c>
      <c r="D6" s="5" t="n"/>
      <c r="E6" s="5" t="n"/>
      <c r="F6" s="6" t="n"/>
    </row>
    <row r="7">
      <c r="A7" s="3" t="inlineStr">
        <is>
          <t>Ref. invoice DP</t>
        </is>
      </c>
      <c r="C7" s="4">
        <f>IF('Pesanan'!C10="","",'Pesanan'!C10&amp;"-DP")</f>
        <v/>
      </c>
      <c r="D7" s="5" t="n"/>
      <c r="E7" s="5" t="n"/>
      <c r="F7" s="6" t="n"/>
    </row>
    <row r="8">
      <c r="A8" s="3" t="inlineStr">
        <is>
          <t>Tanggal invoice</t>
        </is>
      </c>
      <c r="C8" s="4">
        <f>'Pesanan'!D32&amp;""</f>
        <v/>
      </c>
      <c r="D8" s="5" t="n"/>
      <c r="E8" s="5" t="n"/>
      <c r="F8" s="6" t="n"/>
    </row>
    <row r="9">
      <c r="A9" s="3" t="inlineStr">
        <is>
          <t>Paling lambat bayar</t>
        </is>
      </c>
      <c r="C9" s="4">
        <f>'Pesanan'!E32&amp;""</f>
        <v/>
      </c>
      <c r="D9" s="5" t="n"/>
      <c r="E9" s="5" t="n"/>
      <c r="F9" s="6" t="n"/>
    </row>
    <row r="10">
      <c r="A10" s="3" t="inlineStr">
        <is>
          <t>Kepada</t>
        </is>
      </c>
      <c r="C10" s="4">
        <f>'Pesanan'!C7&amp;IF('Pesanan'!C8="",""," · "&amp;'Pesanan'!C8)</f>
        <v/>
      </c>
      <c r="D10" s="5" t="n"/>
      <c r="E10" s="5" t="n"/>
      <c r="F10" s="6" t="n"/>
    </row>
    <row r="11">
      <c r="A11" s="3" t="inlineStr">
        <is>
          <t>Ref. SO / penawaran</t>
        </is>
      </c>
      <c r="C11" s="4">
        <f>'Pesanan'!C9&amp;""</f>
        <v/>
      </c>
      <c r="D11" s="5" t="n"/>
      <c r="E11" s="5" t="n"/>
      <c r="F11" s="6" t="n"/>
    </row>
    <row r="12"/>
    <row r="13">
      <c r="A13" s="8" t="inlineStr">
        <is>
          <t>No</t>
        </is>
      </c>
      <c r="B13" s="8" t="inlineStr">
        <is>
          <t>Rincian pesanan</t>
        </is>
      </c>
      <c r="C13" s="8" t="inlineStr">
        <is>
          <t>Jumlah</t>
        </is>
      </c>
      <c r="D13" s="8" t="inlineStr">
        <is>
          <t>Satuan</t>
        </is>
      </c>
      <c r="E13" s="8" t="inlineStr">
        <is>
          <t>Harga satuan (Rp)</t>
        </is>
      </c>
      <c r="F13" s="8" t="inlineStr">
        <is>
          <t>Jumlah (Rp)</t>
        </is>
      </c>
    </row>
    <row r="14">
      <c r="A14" s="9">
        <f>IF('Pesanan'!B15="","",1)</f>
        <v/>
      </c>
      <c r="B14" s="4">
        <f>'Pesanan'!B15&amp;""</f>
        <v/>
      </c>
      <c r="C14" s="9">
        <f>'Pesanan'!C15&amp;""</f>
        <v/>
      </c>
      <c r="D14" s="9">
        <f>'Pesanan'!D15&amp;""</f>
        <v/>
      </c>
      <c r="E14" s="10">
        <f>IF('Pesanan'!E15="","",'Pesanan'!E15)</f>
        <v/>
      </c>
      <c r="F14" s="10">
        <f>'Pesanan'!F15</f>
        <v/>
      </c>
    </row>
    <row r="15">
      <c r="A15" s="9">
        <f>IF('Pesanan'!B16="","",2)</f>
        <v/>
      </c>
      <c r="B15" s="4">
        <f>'Pesanan'!B16&amp;""</f>
        <v/>
      </c>
      <c r="C15" s="9">
        <f>'Pesanan'!C16&amp;""</f>
        <v/>
      </c>
      <c r="D15" s="9">
        <f>'Pesanan'!D16&amp;""</f>
        <v/>
      </c>
      <c r="E15" s="10">
        <f>IF('Pesanan'!E16="","",'Pesanan'!E16)</f>
        <v/>
      </c>
      <c r="F15" s="10">
        <f>'Pesanan'!F16</f>
        <v/>
      </c>
    </row>
    <row r="16">
      <c r="A16" s="9">
        <f>IF('Pesanan'!B17="","",3)</f>
        <v/>
      </c>
      <c r="B16" s="4">
        <f>'Pesanan'!B17&amp;""</f>
        <v/>
      </c>
      <c r="C16" s="9">
        <f>'Pesanan'!C17&amp;""</f>
        <v/>
      </c>
      <c r="D16" s="9">
        <f>'Pesanan'!D17&amp;""</f>
        <v/>
      </c>
      <c r="E16" s="10">
        <f>IF('Pesanan'!E17="","",'Pesanan'!E17)</f>
        <v/>
      </c>
      <c r="F16" s="10">
        <f>'Pesanan'!F17</f>
        <v/>
      </c>
    </row>
    <row r="17">
      <c r="A17" s="9">
        <f>IF('Pesanan'!B18="","",4)</f>
        <v/>
      </c>
      <c r="B17" s="4">
        <f>'Pesanan'!B18&amp;""</f>
        <v/>
      </c>
      <c r="C17" s="9">
        <f>'Pesanan'!C18&amp;""</f>
        <v/>
      </c>
      <c r="D17" s="9">
        <f>'Pesanan'!D18&amp;""</f>
        <v/>
      </c>
      <c r="E17" s="10">
        <f>IF('Pesanan'!E18="","",'Pesanan'!E18)</f>
        <v/>
      </c>
      <c r="F17" s="10">
        <f>'Pesanan'!F18</f>
        <v/>
      </c>
    </row>
    <row r="18">
      <c r="A18" s="9">
        <f>IF('Pesanan'!B19="","",5)</f>
        <v/>
      </c>
      <c r="B18" s="4">
        <f>'Pesanan'!B19&amp;""</f>
        <v/>
      </c>
      <c r="C18" s="9">
        <f>'Pesanan'!C19&amp;""</f>
        <v/>
      </c>
      <c r="D18" s="9">
        <f>'Pesanan'!D19&amp;""</f>
        <v/>
      </c>
      <c r="E18" s="10">
        <f>IF('Pesanan'!E19="","",'Pesanan'!E19)</f>
        <v/>
      </c>
      <c r="F18" s="10">
        <f>'Pesanan'!F19</f>
        <v/>
      </c>
    </row>
    <row r="19">
      <c r="A19" s="9">
        <f>IF('Pesanan'!B20="","",6)</f>
        <v/>
      </c>
      <c r="B19" s="4">
        <f>'Pesanan'!B20&amp;""</f>
        <v/>
      </c>
      <c r="C19" s="9">
        <f>'Pesanan'!C20&amp;""</f>
        <v/>
      </c>
      <c r="D19" s="9">
        <f>'Pesanan'!D20&amp;""</f>
        <v/>
      </c>
      <c r="E19" s="10">
        <f>IF('Pesanan'!E20="","",'Pesanan'!E20)</f>
        <v/>
      </c>
      <c r="F19" s="10">
        <f>'Pesanan'!F20</f>
        <v/>
      </c>
    </row>
    <row r="20">
      <c r="C20" s="22" t="inlineStr">
        <is>
          <t>Nilai total pesanan</t>
        </is>
      </c>
      <c r="D20" s="5" t="n"/>
      <c r="E20" s="6" t="n"/>
      <c r="F20" s="10">
        <f>'Pesanan'!F21</f>
        <v/>
      </c>
    </row>
    <row r="21">
      <c r="C21" s="22" t="inlineStr">
        <is>
          <t>Sudah dibayar (DP + termin sebelumnya)</t>
        </is>
      </c>
      <c r="D21" s="5" t="n"/>
      <c r="E21" s="6" t="n"/>
      <c r="F21" s="10">
        <f>IF('Pesanan'!F24="","",'Pesanan'!F24+IF('Pesanan'!F25="",0,'Pesanan'!F25))</f>
        <v/>
      </c>
    </row>
    <row r="22">
      <c r="C22" s="11" t="inlineStr">
        <is>
          <t>SISA DITAGIH (INVOICE INI)</t>
        </is>
      </c>
      <c r="D22" s="5" t="n"/>
      <c r="E22" s="6" t="n"/>
      <c r="F22" s="12">
        <f>'Pesanan'!F26</f>
        <v/>
      </c>
    </row>
    <row r="23">
      <c r="C23" s="22" t="inlineStr">
        <is>
          <t>Sisa setelah invoice ini dibayar</t>
        </is>
      </c>
      <c r="D23" s="5" t="n"/>
      <c r="E23" s="6" t="n"/>
      <c r="F23" s="10">
        <f>IF('Pesanan'!F26="","",'Pesanan'!F21-'Pesanan'!F24-IF('Pesanan'!F25="",0,'Pesanan'!F25)-'Pesanan'!F26)</f>
        <v/>
      </c>
    </row>
    <row r="24">
      <c r="C24" s="11" t="inlineStr">
        <is>
          <t>Status</t>
        </is>
      </c>
      <c r="D24" s="5" t="n"/>
      <c r="E24" s="6" t="n"/>
      <c r="F24" s="16">
        <f>IF(F23="","",IF(F23=0,"LUNAS setelah dibayar","Cek angka"))</f>
        <v/>
      </c>
    </row>
    <row r="25"/>
    <row r="26">
      <c r="A26" s="4">
        <f>"Pembayaran ke: "&amp;'Pesanan'!C6</f>
        <v/>
      </c>
      <c r="B26" s="5" t="n"/>
      <c r="C26" s="5" t="n"/>
      <c r="D26" s="5" t="n"/>
      <c r="E26" s="5" t="n"/>
      <c r="F26" s="6" t="n"/>
    </row>
    <row r="27" ht="42" customHeight="1">
      <c r="A27" s="23">
        <f>"Catatan: "&amp;'Pesanan'!C11</f>
        <v/>
      </c>
      <c r="B27" s="5" t="n"/>
      <c r="C27" s="5" t="n"/>
      <c r="D27" s="5" t="n"/>
      <c r="E27" s="5" t="n"/>
      <c r="F27" s="6" t="n"/>
    </row>
    <row r="28"/>
    <row r="29">
      <c r="B29" s="24" t="inlineStr">
        <is>
          <t>Hormat kami,</t>
        </is>
      </c>
    </row>
    <row r="30"/>
    <row r="31"/>
    <row r="32">
      <c r="B32" s="24" t="inlineStr">
        <is>
          <t>(______________________)</t>
        </is>
      </c>
    </row>
    <row r="33"/>
    <row r="34">
      <c r="A34" s="25" t="inlineStr">
        <is>
          <t>Invoice pelunasan menagih sisa setelah DP. Setelah dibayar, tulis LUNAS dan berikan kwitansi pelunasan.</t>
        </is>
      </c>
    </row>
    <row r="35"/>
    <row r="36">
      <c r="A36" s="19" t="inlineStr">
        <is>
          <t>Sheet ini terisi sendiri dari sheet Pesanan. Jangan ketik di sini.</t>
        </is>
      </c>
    </row>
  </sheetData>
  <mergeCells count="19">
    <mergeCell ref="C8:F8"/>
    <mergeCell ref="A11:B11"/>
    <mergeCell ref="C22:E22"/>
    <mergeCell ref="A27:F27"/>
    <mergeCell ref="C7:F7"/>
    <mergeCell ref="A26:F26"/>
    <mergeCell ref="C21:E21"/>
    <mergeCell ref="A6:B6"/>
    <mergeCell ref="A7:B7"/>
    <mergeCell ref="C23:E23"/>
    <mergeCell ref="C6:F6"/>
    <mergeCell ref="C10:F10"/>
    <mergeCell ref="A8:B8"/>
    <mergeCell ref="C24:E24"/>
    <mergeCell ref="C9:F9"/>
    <mergeCell ref="A10:B10"/>
    <mergeCell ref="C11:F11"/>
    <mergeCell ref="A9:B9"/>
    <mergeCell ref="C20:E20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7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6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PESANAN (isi di sheet ini saja)</t>
        </is>
      </c>
    </row>
    <row r="2">
      <c r="A2" s="18" t="inlineStr">
        <is>
          <t>CONTOH dari artikel: Konveksi Rapi Jaya, 200 kemeja seragam, DP 30%, dua kiriman. Pakai sheet Pesanan (paling kiri) untuk pesananmu sendiri.</t>
        </is>
      </c>
    </row>
    <row r="3"/>
    <row r="4">
      <c r="A4" s="3" t="inlineStr">
        <is>
          <t>Nama usahamu</t>
        </is>
      </c>
      <c r="C4" s="4" t="inlineStr">
        <is>
          <t>Konveksi Rapi Jaya</t>
        </is>
      </c>
      <c r="D4" s="5" t="n"/>
      <c r="E4" s="5" t="n"/>
      <c r="F4" s="6" t="n"/>
    </row>
    <row r="5">
      <c r="A5" s="3" t="inlineStr">
        <is>
          <t>Alamat · No. HP</t>
        </is>
      </c>
      <c r="C5" s="4" t="inlineStr">
        <is>
          <t>Jl. Sukamaju No. 18, Bandung · 0813-xxxx-xxxx</t>
        </is>
      </c>
      <c r="D5" s="5" t="n"/>
      <c r="E5" s="5" t="n"/>
      <c r="F5" s="6" t="n"/>
    </row>
    <row r="6">
      <c r="A6" s="3" t="inlineStr">
        <is>
          <t>Rekening pembayaran</t>
        </is>
      </c>
      <c r="C6" s="4" t="inlineStr">
        <is>
          <t>Bank ABC 234-567-8901 a.n. Konveksi Rapi Jaya</t>
        </is>
      </c>
      <c r="D6" s="5" t="n"/>
      <c r="E6" s="5" t="n"/>
      <c r="F6" s="6" t="n"/>
    </row>
    <row r="7">
      <c r="A7" s="3" t="inlineStr">
        <is>
          <t>Pelanggan</t>
        </is>
      </c>
      <c r="C7" s="4" t="inlineStr">
        <is>
          <t>Sekolah Tunas Harapan</t>
        </is>
      </c>
      <c r="D7" s="5" t="n"/>
      <c r="E7" s="5" t="n"/>
      <c r="F7" s="6" t="n"/>
    </row>
    <row r="8">
      <c r="A8" s="3" t="inlineStr">
        <is>
          <t>Alamat pelanggan</t>
        </is>
      </c>
      <c r="C8" s="4" t="inlineStr">
        <is>
          <t>Jl. Pendidikan No. 4, Bandung</t>
        </is>
      </c>
      <c r="D8" s="5" t="n"/>
      <c r="E8" s="5" t="n"/>
      <c r="F8" s="6" t="n"/>
    </row>
    <row r="9">
      <c r="A9" s="3" t="inlineStr">
        <is>
          <t>Ref. SO / penawaran</t>
        </is>
      </c>
      <c r="C9" s="4" t="inlineStr">
        <is>
          <t>SO/2026/09/012</t>
        </is>
      </c>
      <c r="D9" s="5" t="n"/>
      <c r="E9" s="5" t="n"/>
      <c r="F9" s="6" t="n"/>
    </row>
    <row r="10">
      <c r="A10" s="3" t="inlineStr">
        <is>
          <t>Nomor dasar invoice</t>
        </is>
      </c>
      <c r="C10" s="4" t="inlineStr">
        <is>
          <t>INV/2026/09/012</t>
        </is>
      </c>
      <c r="D10" s="5" t="n"/>
      <c r="E10" s="5" t="n"/>
      <c r="F10" s="6" t="n"/>
    </row>
    <row r="11" ht="30" customHeight="1">
      <c r="A11" s="3" t="inlineStr">
        <is>
          <t>Catatan DP</t>
        </is>
      </c>
      <c r="C11" s="7" t="inlineStr">
        <is>
          <t>Produksi dimulai setelah DP diterima. Jumlah per ukuran dikunci setelah DP masuk. Tiap kiriman ditagih sesuai pcs yang dikirim, dikurangi bagian DP-nya (30%).</t>
        </is>
      </c>
      <c r="D11" s="5" t="n"/>
      <c r="E11" s="5" t="n"/>
      <c r="F11" s="6" t="n"/>
    </row>
    <row r="12"/>
    <row r="13"/>
    <row r="14">
      <c r="A14" s="8" t="inlineStr">
        <is>
          <t>No</t>
        </is>
      </c>
      <c r="B14" s="8" t="inlineStr">
        <is>
          <t>Barang / jasa</t>
        </is>
      </c>
      <c r="C14" s="8" t="inlineStr">
        <is>
          <t>Jumlah</t>
        </is>
      </c>
      <c r="D14" s="8" t="inlineStr">
        <is>
          <t>Satuan</t>
        </is>
      </c>
      <c r="E14" s="8" t="inlineStr">
        <is>
          <t>Harga satuan (Rp)</t>
        </is>
      </c>
      <c r="F14" s="8" t="inlineStr">
        <is>
          <t>Jumlah (Rp)</t>
        </is>
      </c>
    </row>
    <row r="15">
      <c r="A15" s="9" t="n">
        <v>1</v>
      </c>
      <c r="B15" s="4" t="inlineStr">
        <is>
          <t>Kemeja seragam batik sekolah (S-XL)</t>
        </is>
      </c>
      <c r="C15" s="9" t="n">
        <v>200</v>
      </c>
      <c r="D15" s="9" t="inlineStr">
        <is>
          <t>pcs</t>
        </is>
      </c>
      <c r="E15" s="10" t="n">
        <v>85000</v>
      </c>
      <c r="F15" s="10">
        <f>IF(C15="","",C15*E15)</f>
        <v/>
      </c>
    </row>
    <row r="16">
      <c r="A16" s="9" t="n">
        <v>2</v>
      </c>
      <c r="B16" s="4" t="n"/>
      <c r="C16" s="9" t="n"/>
      <c r="D16" s="9" t="n"/>
      <c r="E16" s="10" t="n"/>
      <c r="F16" s="10">
        <f>IF(C16="","",C16*E16)</f>
        <v/>
      </c>
    </row>
    <row r="17">
      <c r="A17" s="9" t="n">
        <v>3</v>
      </c>
      <c r="B17" s="4" t="n"/>
      <c r="C17" s="9" t="n"/>
      <c r="D17" s="9" t="n"/>
      <c r="E17" s="10" t="n"/>
      <c r="F17" s="10">
        <f>IF(C17="","",C17*E17)</f>
        <v/>
      </c>
    </row>
    <row r="18">
      <c r="A18" s="9" t="n">
        <v>4</v>
      </c>
      <c r="B18" s="4" t="n"/>
      <c r="C18" s="9" t="n"/>
      <c r="D18" s="9" t="n"/>
      <c r="E18" s="10" t="n"/>
      <c r="F18" s="10">
        <f>IF(C18="","",C18*E18)</f>
        <v/>
      </c>
    </row>
    <row r="19">
      <c r="A19" s="9" t="n">
        <v>5</v>
      </c>
      <c r="B19" s="4" t="n"/>
      <c r="C19" s="9" t="n"/>
      <c r="D19" s="9" t="n"/>
      <c r="E19" s="10" t="n"/>
      <c r="F19" s="10">
        <f>IF(C19="","",C19*E19)</f>
        <v/>
      </c>
    </row>
    <row r="20">
      <c r="A20" s="9" t="n">
        <v>6</v>
      </c>
      <c r="B20" s="4" t="n"/>
      <c r="C20" s="9" t="n"/>
      <c r="D20" s="9" t="n"/>
      <c r="E20" s="10" t="n"/>
      <c r="F20" s="10">
        <f>IF(C20="","",C20*E20)</f>
        <v/>
      </c>
    </row>
    <row r="21">
      <c r="E21" s="11" t="inlineStr">
        <is>
          <t>NILAI TOTAL PESANAN</t>
        </is>
      </c>
      <c r="F21" s="12">
        <f>SUM(F15:F20)</f>
        <v/>
      </c>
    </row>
    <row r="22"/>
    <row r="23">
      <c r="A23" s="13" t="inlineStr">
        <is>
          <t>Rencana pembayaran</t>
        </is>
      </c>
      <c r="B23" s="8" t="inlineStr">
        <is>
          <t>Termin</t>
        </is>
      </c>
      <c r="C23" s="8" t="inlineStr">
        <is>
          <t>Persen (isi)</t>
        </is>
      </c>
      <c r="F23" s="8" t="inlineStr">
        <is>
          <t>Nilai (Rp)</t>
        </is>
      </c>
    </row>
    <row r="24">
      <c r="B24" s="4" t="inlineStr">
        <is>
          <t>Termin 1: DP</t>
        </is>
      </c>
      <c r="C24" s="14" t="n">
        <v>0.3</v>
      </c>
      <c r="F24" s="15">
        <f>IF(C24="","",ROUND(F21*C24,0))</f>
        <v/>
      </c>
    </row>
    <row r="25">
      <c r="B25" s="4" t="inlineStr">
        <is>
          <t>Termin 2 (kosongkan kalau tidak ada)</t>
        </is>
      </c>
      <c r="C25" s="14" t="n">
        <v>0.42</v>
      </c>
      <c r="F25" s="15">
        <f>IF(C25="","",ROUND(F21*C25,0))</f>
        <v/>
      </c>
    </row>
    <row r="26">
      <c r="B26" s="4" t="inlineStr">
        <is>
          <t>Pelunasan (sisanya)</t>
        </is>
      </c>
      <c r="C26" s="14">
        <f>IF(C24="","",1-C24-N(C25))</f>
        <v/>
      </c>
      <c r="F26" s="15">
        <f>IF(C24="","",F21-F24-IF(F25="",0,F25))</f>
        <v/>
      </c>
    </row>
    <row r="27"/>
    <row r="28">
      <c r="A28" s="13" t="inlineStr">
        <is>
          <t>Tanggal tiap invoice</t>
        </is>
      </c>
    </row>
    <row r="29">
      <c r="B29" s="8" t="inlineStr">
        <is>
          <t>Invoice</t>
        </is>
      </c>
      <c r="C29" s="8" t="inlineStr">
        <is>
          <t>Ditagih saat</t>
        </is>
      </c>
      <c r="D29" s="8" t="inlineStr">
        <is>
          <t>Tanggal invoice</t>
        </is>
      </c>
      <c r="E29" s="8" t="inlineStr">
        <is>
          <t>Paling lambat bayar</t>
        </is>
      </c>
    </row>
    <row r="30">
      <c r="B30" s="4" t="inlineStr">
        <is>
          <t>DP</t>
        </is>
      </c>
      <c r="C30" s="4" t="inlineStr">
        <is>
          <t>sebelum produksi dimulai</t>
        </is>
      </c>
      <c r="D30" s="4" t="inlineStr">
        <is>
          <t>14 September 2026</t>
        </is>
      </c>
      <c r="E30" s="4" t="inlineStr">
        <is>
          <t>15 September 2026</t>
        </is>
      </c>
    </row>
    <row r="31">
      <c r="B31" s="4" t="inlineStr">
        <is>
          <t>Termin 2</t>
        </is>
      </c>
      <c r="C31" s="4" t="inlineStr">
        <is>
          <t>kiriman tahap 1, 120 pcs</t>
        </is>
      </c>
      <c r="D31" s="4" t="inlineStr">
        <is>
          <t>3 Oktober 2026</t>
        </is>
      </c>
      <c r="E31" s="4" t="inlineStr">
        <is>
          <t>10 Oktober 2026</t>
        </is>
      </c>
    </row>
    <row r="32">
      <c r="B32" s="4" t="inlineStr">
        <is>
          <t>Pelunasan</t>
        </is>
      </c>
      <c r="C32" s="4" t="inlineStr">
        <is>
          <t>kiriman tahap 2, 80 pcs</t>
        </is>
      </c>
      <c r="D32" s="4" t="inlineStr">
        <is>
          <t>17 Oktober 2026</t>
        </is>
      </c>
      <c r="E32" s="4" t="inlineStr">
        <is>
          <t>24 Oktober 2026</t>
        </is>
      </c>
    </row>
    <row r="33"/>
    <row r="34"/>
    <row r="35">
      <c r="A35" s="13" t="inlineStr">
        <is>
          <t>Uang yang sudah masuk (isi setiap kali pelanggan membayar)</t>
        </is>
      </c>
    </row>
    <row r="36">
      <c r="B36" s="8" t="inlineStr">
        <is>
          <t>Pembayaran</t>
        </is>
      </c>
      <c r="C36" s="8" t="inlineStr">
        <is>
          <t>Jumlah diterima (Rp)</t>
        </is>
      </c>
      <c r="D36" s="8" t="inlineStr">
        <is>
          <t>Tanggal diterima</t>
        </is>
      </c>
    </row>
    <row r="37">
      <c r="B37" s="4" t="inlineStr">
        <is>
          <t>DP</t>
        </is>
      </c>
      <c r="C37" s="10" t="n">
        <v>5100000</v>
      </c>
      <c r="D37" s="4" t="inlineStr">
        <is>
          <t>14 September 2026</t>
        </is>
      </c>
    </row>
    <row r="38">
      <c r="B38" s="4" t="inlineStr">
        <is>
          <t>Termin 2</t>
        </is>
      </c>
      <c r="C38" s="10" t="n">
        <v>7140000</v>
      </c>
      <c r="D38" s="4" t="inlineStr">
        <is>
          <t>8 Oktober 2026</t>
        </is>
      </c>
    </row>
    <row r="39">
      <c r="B39" s="4" t="inlineStr">
        <is>
          <t>Pelunasan</t>
        </is>
      </c>
      <c r="C39" s="10" t="n"/>
      <c r="D39" s="4" t="n"/>
    </row>
    <row r="40">
      <c r="B40" s="16" t="inlineStr">
        <is>
          <t>Total diterima</t>
        </is>
      </c>
      <c r="C40" s="15">
        <f>SUM(C37:C39)</f>
        <v/>
      </c>
    </row>
    <row r="41">
      <c r="B41" s="16" t="inlineStr">
        <is>
          <t>Belum dibayar</t>
        </is>
      </c>
      <c r="C41" s="15">
        <f>IF(F21=0,"",F21-C40)</f>
        <v/>
      </c>
    </row>
    <row r="42">
      <c r="B42" s="16" t="inlineStr">
        <is>
          <t>Status pesanan</t>
        </is>
      </c>
      <c r="C42" s="17">
        <f>IF(F21=0,"",IF(C41&lt;=0,"LUNAS","Belum lunas"))</f>
        <v/>
      </c>
    </row>
    <row r="43"/>
    <row r="44">
      <c r="A44" s="18" t="inlineStr">
        <is>
          <t>Nomor DP dan pelunasan sebaiknya nyambung: nomor dasar yang sama + akhiran (-DP, -T2, -L), atau tulis nomor invoice DP di kolom Ref. invoice DP.</t>
        </is>
      </c>
    </row>
    <row r="45">
      <c r="A45" s="18" t="inlineStr">
        <is>
          <t>Uang DP yang sudah masuk adalah uang muka pesanan, belum jadi penjualan. Penjualan dicatat saat barang atau jasanya diserahkan.</t>
        </is>
      </c>
    </row>
    <row r="46"/>
    <row r="47">
      <c r="A47" s="19" t="inlineStr">
        <is>
          <t>Template gratis dari Niagawan — niagawan.com</t>
        </is>
      </c>
    </row>
  </sheetData>
  <mergeCells count="16">
    <mergeCell ref="A4:B4"/>
    <mergeCell ref="C9:F9"/>
    <mergeCell ref="A7:B7"/>
    <mergeCell ref="C8:F8"/>
    <mergeCell ref="C4:F4"/>
    <mergeCell ref="A11:B11"/>
    <mergeCell ref="A10:B10"/>
    <mergeCell ref="A5:B5"/>
    <mergeCell ref="C6:F6"/>
    <mergeCell ref="C7:F7"/>
    <mergeCell ref="C11:F11"/>
    <mergeCell ref="A9:B9"/>
    <mergeCell ref="C5:F5"/>
    <mergeCell ref="A8:B8"/>
    <mergeCell ref="C10:F10"/>
    <mergeCell ref="A6:B6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cols>
    <col width="4" customWidth="1" min="1" max="1"/>
    <col width="34" customWidth="1" min="2" max="2"/>
    <col width="10" customWidth="1" min="3" max="3"/>
    <col width="10" customWidth="1" min="4" max="4"/>
    <col width="17" customWidth="1" min="5" max="5"/>
    <col width="19" customWidth="1" min="6" max="6"/>
  </cols>
  <sheetData>
    <row r="1">
      <c r="A1" s="20" t="inlineStr">
        <is>
          <t>INVOICE DP</t>
        </is>
      </c>
    </row>
    <row r="2">
      <c r="A2" s="2" t="inlineStr">
        <is>
          <t>Tagihan uang muka (down payment)</t>
        </is>
      </c>
    </row>
    <row r="3">
      <c r="A3" s="21">
        <f>'Contoh Pesanan'!C4&amp;""</f>
        <v/>
      </c>
    </row>
    <row r="4">
      <c r="A4" s="2">
        <f>'Contoh Pesanan'!C5&amp;""</f>
        <v/>
      </c>
    </row>
    <row r="5"/>
    <row r="6">
      <c r="A6" s="3" t="inlineStr">
        <is>
          <t>No. invoice</t>
        </is>
      </c>
      <c r="C6" s="4">
        <f>IF('Contoh Pesanan'!C10="","",'Contoh Pesanan'!C10&amp;"-DP")</f>
        <v/>
      </c>
      <c r="D6" s="5" t="n"/>
      <c r="E6" s="5" t="n"/>
      <c r="F6" s="6" t="n"/>
    </row>
    <row r="7">
      <c r="A7" s="3" t="inlineStr">
        <is>
          <t>Tanggal invoice</t>
        </is>
      </c>
      <c r="C7" s="4">
        <f>'Contoh Pesanan'!D30&amp;""</f>
        <v/>
      </c>
      <c r="D7" s="5" t="n"/>
      <c r="E7" s="5" t="n"/>
      <c r="F7" s="6" t="n"/>
    </row>
    <row r="8">
      <c r="A8" s="3" t="inlineStr">
        <is>
          <t>Paling lambat bayar</t>
        </is>
      </c>
      <c r="C8" s="4">
        <f>'Contoh Pesanan'!E30&amp;""</f>
        <v/>
      </c>
      <c r="D8" s="5" t="n"/>
      <c r="E8" s="5" t="n"/>
      <c r="F8" s="6" t="n"/>
    </row>
    <row r="9">
      <c r="A9" s="3" t="inlineStr">
        <is>
          <t>Kepada</t>
        </is>
      </c>
      <c r="C9" s="4">
        <f>'Contoh Pesanan'!C7&amp;IF('Contoh Pesanan'!C8="",""," · "&amp;'Contoh Pesanan'!C8)</f>
        <v/>
      </c>
      <c r="D9" s="5" t="n"/>
      <c r="E9" s="5" t="n"/>
      <c r="F9" s="6" t="n"/>
    </row>
    <row r="10">
      <c r="A10" s="3" t="inlineStr">
        <is>
          <t>Ref. SO / penawaran</t>
        </is>
      </c>
      <c r="C10" s="4">
        <f>'Contoh Pesanan'!C9&amp;""</f>
        <v/>
      </c>
      <c r="D10" s="5" t="n"/>
      <c r="E10" s="5" t="n"/>
      <c r="F10" s="6" t="n"/>
    </row>
    <row r="11"/>
    <row r="12">
      <c r="A12" s="8" t="inlineStr">
        <is>
          <t>No</t>
        </is>
      </c>
      <c r="B12" s="8" t="inlineStr">
        <is>
          <t>Rincian pesanan</t>
        </is>
      </c>
      <c r="C12" s="8" t="inlineStr">
        <is>
          <t>Jumlah</t>
        </is>
      </c>
      <c r="D12" s="8" t="inlineStr">
        <is>
          <t>Satuan</t>
        </is>
      </c>
      <c r="E12" s="8" t="inlineStr">
        <is>
          <t>Harga satuan (Rp)</t>
        </is>
      </c>
      <c r="F12" s="8" t="inlineStr">
        <is>
          <t>Jumlah (Rp)</t>
        </is>
      </c>
    </row>
    <row r="13">
      <c r="A13" s="9">
        <f>IF('Contoh Pesanan'!B15="","",1)</f>
        <v/>
      </c>
      <c r="B13" s="4">
        <f>'Contoh Pesanan'!B15&amp;""</f>
        <v/>
      </c>
      <c r="C13" s="9">
        <f>'Contoh Pesanan'!C15&amp;""</f>
        <v/>
      </c>
      <c r="D13" s="9">
        <f>'Contoh Pesanan'!D15&amp;""</f>
        <v/>
      </c>
      <c r="E13" s="10">
        <f>IF('Contoh Pesanan'!E15="","",'Contoh Pesanan'!E15)</f>
        <v/>
      </c>
      <c r="F13" s="10">
        <f>'Contoh Pesanan'!F15</f>
        <v/>
      </c>
    </row>
    <row r="14">
      <c r="A14" s="9">
        <f>IF('Contoh Pesanan'!B16="","",2)</f>
        <v/>
      </c>
      <c r="B14" s="4">
        <f>'Contoh Pesanan'!B16&amp;""</f>
        <v/>
      </c>
      <c r="C14" s="9">
        <f>'Contoh Pesanan'!C16&amp;""</f>
        <v/>
      </c>
      <c r="D14" s="9">
        <f>'Contoh Pesanan'!D16&amp;""</f>
        <v/>
      </c>
      <c r="E14" s="10">
        <f>IF('Contoh Pesanan'!E16="","",'Contoh Pesanan'!E16)</f>
        <v/>
      </c>
      <c r="F14" s="10">
        <f>'Contoh Pesanan'!F16</f>
        <v/>
      </c>
    </row>
    <row r="15">
      <c r="A15" s="9">
        <f>IF('Contoh Pesanan'!B17="","",3)</f>
        <v/>
      </c>
      <c r="B15" s="4">
        <f>'Contoh Pesanan'!B17&amp;""</f>
        <v/>
      </c>
      <c r="C15" s="9">
        <f>'Contoh Pesanan'!C17&amp;""</f>
        <v/>
      </c>
      <c r="D15" s="9">
        <f>'Contoh Pesanan'!D17&amp;""</f>
        <v/>
      </c>
      <c r="E15" s="10">
        <f>IF('Contoh Pesanan'!E17="","",'Contoh Pesanan'!E17)</f>
        <v/>
      </c>
      <c r="F15" s="10">
        <f>'Contoh Pesanan'!F17</f>
        <v/>
      </c>
    </row>
    <row r="16">
      <c r="A16" s="9">
        <f>IF('Contoh Pesanan'!B18="","",4)</f>
        <v/>
      </c>
      <c r="B16" s="4">
        <f>'Contoh Pesanan'!B18&amp;""</f>
        <v/>
      </c>
      <c r="C16" s="9">
        <f>'Contoh Pesanan'!C18&amp;""</f>
        <v/>
      </c>
      <c r="D16" s="9">
        <f>'Contoh Pesanan'!D18&amp;""</f>
        <v/>
      </c>
      <c r="E16" s="10">
        <f>IF('Contoh Pesanan'!E18="","",'Contoh Pesanan'!E18)</f>
        <v/>
      </c>
      <c r="F16" s="10">
        <f>'Contoh Pesanan'!F18</f>
        <v/>
      </c>
    </row>
    <row r="17">
      <c r="A17" s="9">
        <f>IF('Contoh Pesanan'!B19="","",5)</f>
        <v/>
      </c>
      <c r="B17" s="4">
        <f>'Contoh Pesanan'!B19&amp;""</f>
        <v/>
      </c>
      <c r="C17" s="9">
        <f>'Contoh Pesanan'!C19&amp;""</f>
        <v/>
      </c>
      <c r="D17" s="9">
        <f>'Contoh Pesanan'!D19&amp;""</f>
        <v/>
      </c>
      <c r="E17" s="10">
        <f>IF('Contoh Pesanan'!E19="","",'Contoh Pesanan'!E19)</f>
        <v/>
      </c>
      <c r="F17" s="10">
        <f>'Contoh Pesanan'!F19</f>
        <v/>
      </c>
    </row>
    <row r="18">
      <c r="A18" s="9">
        <f>IF('Contoh Pesanan'!B20="","",6)</f>
        <v/>
      </c>
      <c r="B18" s="4">
        <f>'Contoh Pesanan'!B20&amp;""</f>
        <v/>
      </c>
      <c r="C18" s="9">
        <f>'Contoh Pesanan'!C20&amp;""</f>
        <v/>
      </c>
      <c r="D18" s="9">
        <f>'Contoh Pesanan'!D20&amp;""</f>
        <v/>
      </c>
      <c r="E18" s="10">
        <f>IF('Contoh Pesanan'!E20="","",'Contoh Pesanan'!E20)</f>
        <v/>
      </c>
      <c r="F18" s="10">
        <f>'Contoh Pesanan'!F20</f>
        <v/>
      </c>
    </row>
    <row r="19">
      <c r="C19" s="22" t="inlineStr">
        <is>
          <t>Nilai total pesanan</t>
        </is>
      </c>
      <c r="D19" s="5" t="n"/>
      <c r="E19" s="6" t="n"/>
      <c r="F19" s="10">
        <f>'Contoh Pesanan'!F21</f>
        <v/>
      </c>
    </row>
    <row r="20">
      <c r="C20" s="11" t="inlineStr">
        <is>
          <t>DP</t>
        </is>
      </c>
      <c r="D20" s="5" t="n"/>
      <c r="E20" s="6" t="n"/>
      <c r="F20" s="12">
        <f>IF('Contoh Pesanan'!C24="","",TEXT('Contoh Pesanan'!C24,"0%"))</f>
        <v/>
      </c>
    </row>
    <row r="21">
      <c r="C21" s="11" t="inlineStr">
        <is>
          <t>TAGIHAN INVOICE INI (DP)</t>
        </is>
      </c>
      <c r="D21" s="5" t="n"/>
      <c r="E21" s="6" t="n"/>
      <c r="F21" s="12">
        <f>'Contoh Pesanan'!F24</f>
        <v/>
      </c>
    </row>
    <row r="22">
      <c r="C22" s="22" t="inlineStr">
        <is>
          <t>Sisa setelah DP (ditagih nanti)</t>
        </is>
      </c>
      <c r="D22" s="5" t="n"/>
      <c r="E22" s="6" t="n"/>
      <c r="F22" s="10">
        <f>IF('Contoh Pesanan'!F24="","",'Contoh Pesanan'!F21-'Contoh Pesanan'!F24)</f>
        <v/>
      </c>
    </row>
    <row r="23"/>
    <row r="24">
      <c r="A24" s="4">
        <f>"Pembayaran ke: "&amp;'Contoh Pesanan'!C6</f>
        <v/>
      </c>
      <c r="B24" s="5" t="n"/>
      <c r="C24" s="5" t="n"/>
      <c r="D24" s="5" t="n"/>
      <c r="E24" s="5" t="n"/>
      <c r="F24" s="6" t="n"/>
    </row>
    <row r="25" ht="42" customHeight="1">
      <c r="A25" s="23">
        <f>"Catatan: "&amp;'Contoh Pesanan'!C11</f>
        <v/>
      </c>
      <c r="B25" s="5" t="n"/>
      <c r="C25" s="5" t="n"/>
      <c r="D25" s="5" t="n"/>
      <c r="E25" s="5" t="n"/>
      <c r="F25" s="6" t="n"/>
    </row>
    <row r="26"/>
    <row r="27">
      <c r="B27" s="24" t="inlineStr">
        <is>
          <t>Hormat kami,</t>
        </is>
      </c>
    </row>
    <row r="28"/>
    <row r="29"/>
    <row r="30">
      <c r="B30" s="24" t="inlineStr">
        <is>
          <t>(______________________)</t>
        </is>
      </c>
    </row>
    <row r="31"/>
    <row r="32">
      <c r="A32" s="25" t="inlineStr">
        <is>
          <t>Invoice ini menagih uang muka (DP), bukan seluruh pesanan. Setelah DP diterima, berikan kwitansi DP. Sisanya ditagih dengan invoice pelunasan.</t>
        </is>
      </c>
    </row>
    <row r="33"/>
    <row r="34">
      <c r="A34" s="19" t="inlineStr">
        <is>
          <t>Sheet ini terisi sendiri dari sheet Pesanan. Jangan ketik di sini.</t>
        </is>
      </c>
    </row>
  </sheetData>
  <mergeCells count="16">
    <mergeCell ref="A24:F24"/>
    <mergeCell ref="C9:F9"/>
    <mergeCell ref="C20:E20"/>
    <mergeCell ref="A7:B7"/>
    <mergeCell ref="C8:F8"/>
    <mergeCell ref="C19:E19"/>
    <mergeCell ref="A10:B10"/>
    <mergeCell ref="C22:E22"/>
    <mergeCell ref="C6:F6"/>
    <mergeCell ref="C7:F7"/>
    <mergeCell ref="A9:B9"/>
    <mergeCell ref="C21:E21"/>
    <mergeCell ref="A8:B8"/>
    <mergeCell ref="C10:F10"/>
    <mergeCell ref="A6:B6"/>
    <mergeCell ref="A25:F25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selection activeCell="A1" sqref="A1"/>
    </sheetView>
  </sheetViews>
  <sheetFormatPr baseColWidth="8" defaultRowHeight="15"/>
  <cols>
    <col width="4" customWidth="1" min="1" max="1"/>
    <col width="34" customWidth="1" min="2" max="2"/>
    <col width="10" customWidth="1" min="3" max="3"/>
    <col width="10" customWidth="1" min="4" max="4"/>
    <col width="17" customWidth="1" min="5" max="5"/>
    <col width="19" customWidth="1" min="6" max="6"/>
  </cols>
  <sheetData>
    <row r="1">
      <c r="A1" s="20" t="inlineStr">
        <is>
          <t>INVOICE TERMIN 2</t>
        </is>
      </c>
    </row>
    <row r="2">
      <c r="A2" s="2" t="inlineStr">
        <is>
          <t>Tagihan termin kedua</t>
        </is>
      </c>
    </row>
    <row r="3">
      <c r="A3" s="21">
        <f>'Contoh Pesanan'!C4&amp;""</f>
        <v/>
      </c>
    </row>
    <row r="4">
      <c r="A4" s="2">
        <f>'Contoh Pesanan'!C5&amp;""</f>
        <v/>
      </c>
    </row>
    <row r="5"/>
    <row r="6">
      <c r="A6" s="3" t="inlineStr">
        <is>
          <t>No. invoice</t>
        </is>
      </c>
      <c r="C6" s="4">
        <f>IF('Contoh Pesanan'!C10="","",'Contoh Pesanan'!C10&amp;"-T2")</f>
        <v/>
      </c>
      <c r="D6" s="5" t="n"/>
      <c r="E6" s="5" t="n"/>
      <c r="F6" s="6" t="n"/>
    </row>
    <row r="7">
      <c r="A7" s="3" t="inlineStr">
        <is>
          <t>Ref. invoice DP</t>
        </is>
      </c>
      <c r="C7" s="4">
        <f>IF('Contoh Pesanan'!C10="","",'Contoh Pesanan'!C10&amp;"-DP")</f>
        <v/>
      </c>
      <c r="D7" s="5" t="n"/>
      <c r="E7" s="5" t="n"/>
      <c r="F7" s="6" t="n"/>
    </row>
    <row r="8">
      <c r="A8" s="3" t="inlineStr">
        <is>
          <t>Tanggal invoice</t>
        </is>
      </c>
      <c r="C8" s="4">
        <f>'Contoh Pesanan'!D31&amp;""</f>
        <v/>
      </c>
      <c r="D8" s="5" t="n"/>
      <c r="E8" s="5" t="n"/>
      <c r="F8" s="6" t="n"/>
    </row>
    <row r="9">
      <c r="A9" s="3" t="inlineStr">
        <is>
          <t>Paling lambat bayar</t>
        </is>
      </c>
      <c r="C9" s="4">
        <f>'Contoh Pesanan'!E31&amp;""</f>
        <v/>
      </c>
      <c r="D9" s="5" t="n"/>
      <c r="E9" s="5" t="n"/>
      <c r="F9" s="6" t="n"/>
    </row>
    <row r="10">
      <c r="A10" s="3" t="inlineStr">
        <is>
          <t>Kepada</t>
        </is>
      </c>
      <c r="C10" s="4">
        <f>'Contoh Pesanan'!C7&amp;IF('Contoh Pesanan'!C8="",""," · "&amp;'Contoh Pesanan'!C8)</f>
        <v/>
      </c>
      <c r="D10" s="5" t="n"/>
      <c r="E10" s="5" t="n"/>
      <c r="F10" s="6" t="n"/>
    </row>
    <row r="11">
      <c r="A11" s="3" t="inlineStr">
        <is>
          <t>Ref. SO / penawaran</t>
        </is>
      </c>
      <c r="C11" s="4">
        <f>'Contoh Pesanan'!C9&amp;""</f>
        <v/>
      </c>
      <c r="D11" s="5" t="n"/>
      <c r="E11" s="5" t="n"/>
      <c r="F11" s="6" t="n"/>
    </row>
    <row r="12"/>
    <row r="13">
      <c r="A13" s="8" t="inlineStr">
        <is>
          <t>No</t>
        </is>
      </c>
      <c r="B13" s="8" t="inlineStr">
        <is>
          <t>Rincian pesanan</t>
        </is>
      </c>
      <c r="C13" s="8" t="inlineStr">
        <is>
          <t>Jumlah</t>
        </is>
      </c>
      <c r="D13" s="8" t="inlineStr">
        <is>
          <t>Satuan</t>
        </is>
      </c>
      <c r="E13" s="8" t="inlineStr">
        <is>
          <t>Harga satuan (Rp)</t>
        </is>
      </c>
      <c r="F13" s="8" t="inlineStr">
        <is>
          <t>Jumlah (Rp)</t>
        </is>
      </c>
    </row>
    <row r="14">
      <c r="A14" s="9">
        <f>IF('Contoh Pesanan'!B15="","",1)</f>
        <v/>
      </c>
      <c r="B14" s="4">
        <f>'Contoh Pesanan'!B15&amp;""</f>
        <v/>
      </c>
      <c r="C14" s="9">
        <f>'Contoh Pesanan'!C15&amp;""</f>
        <v/>
      </c>
      <c r="D14" s="9">
        <f>'Contoh Pesanan'!D15&amp;""</f>
        <v/>
      </c>
      <c r="E14" s="10">
        <f>IF('Contoh Pesanan'!E15="","",'Contoh Pesanan'!E15)</f>
        <v/>
      </c>
      <c r="F14" s="10">
        <f>'Contoh Pesanan'!F15</f>
        <v/>
      </c>
    </row>
    <row r="15">
      <c r="A15" s="9">
        <f>IF('Contoh Pesanan'!B16="","",2)</f>
        <v/>
      </c>
      <c r="B15" s="4">
        <f>'Contoh Pesanan'!B16&amp;""</f>
        <v/>
      </c>
      <c r="C15" s="9">
        <f>'Contoh Pesanan'!C16&amp;""</f>
        <v/>
      </c>
      <c r="D15" s="9">
        <f>'Contoh Pesanan'!D16&amp;""</f>
        <v/>
      </c>
      <c r="E15" s="10">
        <f>IF('Contoh Pesanan'!E16="","",'Contoh Pesanan'!E16)</f>
        <v/>
      </c>
      <c r="F15" s="10">
        <f>'Contoh Pesanan'!F16</f>
        <v/>
      </c>
    </row>
    <row r="16">
      <c r="A16" s="9">
        <f>IF('Contoh Pesanan'!B17="","",3)</f>
        <v/>
      </c>
      <c r="B16" s="4">
        <f>'Contoh Pesanan'!B17&amp;""</f>
        <v/>
      </c>
      <c r="C16" s="9">
        <f>'Contoh Pesanan'!C17&amp;""</f>
        <v/>
      </c>
      <c r="D16" s="9">
        <f>'Contoh Pesanan'!D17&amp;""</f>
        <v/>
      </c>
      <c r="E16" s="10">
        <f>IF('Contoh Pesanan'!E17="","",'Contoh Pesanan'!E17)</f>
        <v/>
      </c>
      <c r="F16" s="10">
        <f>'Contoh Pesanan'!F17</f>
        <v/>
      </c>
    </row>
    <row r="17">
      <c r="A17" s="9">
        <f>IF('Contoh Pesanan'!B18="","",4)</f>
        <v/>
      </c>
      <c r="B17" s="4">
        <f>'Contoh Pesanan'!B18&amp;""</f>
        <v/>
      </c>
      <c r="C17" s="9">
        <f>'Contoh Pesanan'!C18&amp;""</f>
        <v/>
      </c>
      <c r="D17" s="9">
        <f>'Contoh Pesanan'!D18&amp;""</f>
        <v/>
      </c>
      <c r="E17" s="10">
        <f>IF('Contoh Pesanan'!E18="","",'Contoh Pesanan'!E18)</f>
        <v/>
      </c>
      <c r="F17" s="10">
        <f>'Contoh Pesanan'!F18</f>
        <v/>
      </c>
    </row>
    <row r="18">
      <c r="A18" s="9">
        <f>IF('Contoh Pesanan'!B19="","",5)</f>
        <v/>
      </c>
      <c r="B18" s="4">
        <f>'Contoh Pesanan'!B19&amp;""</f>
        <v/>
      </c>
      <c r="C18" s="9">
        <f>'Contoh Pesanan'!C19&amp;""</f>
        <v/>
      </c>
      <c r="D18" s="9">
        <f>'Contoh Pesanan'!D19&amp;""</f>
        <v/>
      </c>
      <c r="E18" s="10">
        <f>IF('Contoh Pesanan'!E19="","",'Contoh Pesanan'!E19)</f>
        <v/>
      </c>
      <c r="F18" s="10">
        <f>'Contoh Pesanan'!F19</f>
        <v/>
      </c>
    </row>
    <row r="19">
      <c r="A19" s="9">
        <f>IF('Contoh Pesanan'!B20="","",6)</f>
        <v/>
      </c>
      <c r="B19" s="4">
        <f>'Contoh Pesanan'!B20&amp;""</f>
        <v/>
      </c>
      <c r="C19" s="9">
        <f>'Contoh Pesanan'!C20&amp;""</f>
        <v/>
      </c>
      <c r="D19" s="9">
        <f>'Contoh Pesanan'!D20&amp;""</f>
        <v/>
      </c>
      <c r="E19" s="10">
        <f>IF('Contoh Pesanan'!E20="","",'Contoh Pesanan'!E20)</f>
        <v/>
      </c>
      <c r="F19" s="10">
        <f>'Contoh Pesanan'!F20</f>
        <v/>
      </c>
    </row>
    <row r="20">
      <c r="C20" s="22" t="inlineStr">
        <is>
          <t>Nilai total pesanan</t>
        </is>
      </c>
      <c r="D20" s="5" t="n"/>
      <c r="E20" s="6" t="n"/>
      <c r="F20" s="10">
        <f>'Contoh Pesanan'!F21</f>
        <v/>
      </c>
    </row>
    <row r="21">
      <c r="C21" s="22" t="inlineStr">
        <is>
          <t>Sudah dibayar (DP)</t>
        </is>
      </c>
      <c r="D21" s="5" t="n"/>
      <c r="E21" s="6" t="n"/>
      <c r="F21" s="10">
        <f>'Contoh Pesanan'!F24</f>
        <v/>
      </c>
    </row>
    <row r="22">
      <c r="C22" s="11" t="inlineStr">
        <is>
          <t>TAGIHAN INVOICE INI (TERMIN 2)</t>
        </is>
      </c>
      <c r="D22" s="5" t="n"/>
      <c r="E22" s="6" t="n"/>
      <c r="F22" s="12">
        <f>IF('Contoh Pesanan'!F25="","Tidak ada termin 2",'Contoh Pesanan'!F25)</f>
        <v/>
      </c>
    </row>
    <row r="23">
      <c r="C23" s="22" t="inlineStr">
        <is>
          <t>Sisa setelah invoice ini dibayar</t>
        </is>
      </c>
      <c r="D23" s="5" t="n"/>
      <c r="E23" s="6" t="n"/>
      <c r="F23" s="10">
        <f>IF('Contoh Pesanan'!F25="","",'Contoh Pesanan'!F21-'Contoh Pesanan'!F24-'Contoh Pesanan'!F25)</f>
        <v/>
      </c>
    </row>
    <row r="24"/>
    <row r="25">
      <c r="A25" s="4">
        <f>"Pembayaran ke: "&amp;'Contoh Pesanan'!C6</f>
        <v/>
      </c>
      <c r="B25" s="5" t="n"/>
      <c r="C25" s="5" t="n"/>
      <c r="D25" s="5" t="n"/>
      <c r="E25" s="5" t="n"/>
      <c r="F25" s="6" t="n"/>
    </row>
    <row r="26" ht="42" customHeight="1">
      <c r="A26" s="23">
        <f>"Catatan: "&amp;'Contoh Pesanan'!C11</f>
        <v/>
      </c>
      <c r="B26" s="5" t="n"/>
      <c r="C26" s="5" t="n"/>
      <c r="D26" s="5" t="n"/>
      <c r="E26" s="5" t="n"/>
      <c r="F26" s="6" t="n"/>
    </row>
    <row r="27"/>
    <row r="28">
      <c r="B28" s="24" t="inlineStr">
        <is>
          <t>Hormat kami,</t>
        </is>
      </c>
    </row>
    <row r="29"/>
    <row r="30"/>
    <row r="31">
      <c r="B31" s="24" t="inlineStr">
        <is>
          <t>(______________________)</t>
        </is>
      </c>
    </row>
    <row r="32"/>
    <row r="33">
      <c r="A33" s="25" t="inlineStr">
        <is>
          <t>Setelah termin 2 diterima, berikan kwitansi. Sisanya ditagih dengan invoice pelunasan.</t>
        </is>
      </c>
    </row>
    <row r="34"/>
    <row r="35">
      <c r="A35" s="19" t="inlineStr">
        <is>
          <t>Sheet ini terisi sendiri dari sheet Pesanan. Jangan ketik di sini.</t>
        </is>
      </c>
    </row>
  </sheetData>
  <mergeCells count="18">
    <mergeCell ref="C9:F9"/>
    <mergeCell ref="C20:E20"/>
    <mergeCell ref="A7:B7"/>
    <mergeCell ref="C8:F8"/>
    <mergeCell ref="A11:B11"/>
    <mergeCell ref="C23:E23"/>
    <mergeCell ref="A10:B10"/>
    <mergeCell ref="C22:E22"/>
    <mergeCell ref="C6:F6"/>
    <mergeCell ref="C7:F7"/>
    <mergeCell ref="A26:F26"/>
    <mergeCell ref="C11:F11"/>
    <mergeCell ref="A9:B9"/>
    <mergeCell ref="C21:E21"/>
    <mergeCell ref="A8:B8"/>
    <mergeCell ref="C10:F10"/>
    <mergeCell ref="A6:B6"/>
    <mergeCell ref="A25:F25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4" customWidth="1" min="1" max="1"/>
    <col width="34" customWidth="1" min="2" max="2"/>
    <col width="10" customWidth="1" min="3" max="3"/>
    <col width="10" customWidth="1" min="4" max="4"/>
    <col width="17" customWidth="1" min="5" max="5"/>
    <col width="19" customWidth="1" min="6" max="6"/>
  </cols>
  <sheetData>
    <row r="1">
      <c r="A1" s="20" t="inlineStr">
        <is>
          <t>INVOICE PELUNASAN</t>
        </is>
      </c>
    </row>
    <row r="2">
      <c r="A2" s="2" t="inlineStr">
        <is>
          <t>Tagihan sisa pembayaran</t>
        </is>
      </c>
    </row>
    <row r="3">
      <c r="A3" s="21">
        <f>'Contoh Pesanan'!C4&amp;""</f>
        <v/>
      </c>
    </row>
    <row r="4">
      <c r="A4" s="2">
        <f>'Contoh Pesanan'!C5&amp;""</f>
        <v/>
      </c>
    </row>
    <row r="5"/>
    <row r="6">
      <c r="A6" s="3" t="inlineStr">
        <is>
          <t>No. invoice</t>
        </is>
      </c>
      <c r="C6" s="4">
        <f>IF('Contoh Pesanan'!C10="","",'Contoh Pesanan'!C10&amp;"-L")</f>
        <v/>
      </c>
      <c r="D6" s="5" t="n"/>
      <c r="E6" s="5" t="n"/>
      <c r="F6" s="6" t="n"/>
    </row>
    <row r="7">
      <c r="A7" s="3" t="inlineStr">
        <is>
          <t>Ref. invoice DP</t>
        </is>
      </c>
      <c r="C7" s="4">
        <f>IF('Contoh Pesanan'!C10="","",'Contoh Pesanan'!C10&amp;"-DP")</f>
        <v/>
      </c>
      <c r="D7" s="5" t="n"/>
      <c r="E7" s="5" t="n"/>
      <c r="F7" s="6" t="n"/>
    </row>
    <row r="8">
      <c r="A8" s="3" t="inlineStr">
        <is>
          <t>Tanggal invoice</t>
        </is>
      </c>
      <c r="C8" s="4">
        <f>'Contoh Pesanan'!D32&amp;""</f>
        <v/>
      </c>
      <c r="D8" s="5" t="n"/>
      <c r="E8" s="5" t="n"/>
      <c r="F8" s="6" t="n"/>
    </row>
    <row r="9">
      <c r="A9" s="3" t="inlineStr">
        <is>
          <t>Paling lambat bayar</t>
        </is>
      </c>
      <c r="C9" s="4">
        <f>'Contoh Pesanan'!E32&amp;""</f>
        <v/>
      </c>
      <c r="D9" s="5" t="n"/>
      <c r="E9" s="5" t="n"/>
      <c r="F9" s="6" t="n"/>
    </row>
    <row r="10">
      <c r="A10" s="3" t="inlineStr">
        <is>
          <t>Kepada</t>
        </is>
      </c>
      <c r="C10" s="4">
        <f>'Contoh Pesanan'!C7&amp;IF('Contoh Pesanan'!C8="",""," · "&amp;'Contoh Pesanan'!C8)</f>
        <v/>
      </c>
      <c r="D10" s="5" t="n"/>
      <c r="E10" s="5" t="n"/>
      <c r="F10" s="6" t="n"/>
    </row>
    <row r="11">
      <c r="A11" s="3" t="inlineStr">
        <is>
          <t>Ref. SO / penawaran</t>
        </is>
      </c>
      <c r="C11" s="4">
        <f>'Contoh Pesanan'!C9&amp;""</f>
        <v/>
      </c>
      <c r="D11" s="5" t="n"/>
      <c r="E11" s="5" t="n"/>
      <c r="F11" s="6" t="n"/>
    </row>
    <row r="12"/>
    <row r="13">
      <c r="A13" s="8" t="inlineStr">
        <is>
          <t>No</t>
        </is>
      </c>
      <c r="B13" s="8" t="inlineStr">
        <is>
          <t>Rincian pesanan</t>
        </is>
      </c>
      <c r="C13" s="8" t="inlineStr">
        <is>
          <t>Jumlah</t>
        </is>
      </c>
      <c r="D13" s="8" t="inlineStr">
        <is>
          <t>Satuan</t>
        </is>
      </c>
      <c r="E13" s="8" t="inlineStr">
        <is>
          <t>Harga satuan (Rp)</t>
        </is>
      </c>
      <c r="F13" s="8" t="inlineStr">
        <is>
          <t>Jumlah (Rp)</t>
        </is>
      </c>
    </row>
    <row r="14">
      <c r="A14" s="9">
        <f>IF('Contoh Pesanan'!B15="","",1)</f>
        <v/>
      </c>
      <c r="B14" s="4">
        <f>'Contoh Pesanan'!B15&amp;""</f>
        <v/>
      </c>
      <c r="C14" s="9">
        <f>'Contoh Pesanan'!C15&amp;""</f>
        <v/>
      </c>
      <c r="D14" s="9">
        <f>'Contoh Pesanan'!D15&amp;""</f>
        <v/>
      </c>
      <c r="E14" s="10">
        <f>IF('Contoh Pesanan'!E15="","",'Contoh Pesanan'!E15)</f>
        <v/>
      </c>
      <c r="F14" s="10">
        <f>'Contoh Pesanan'!F15</f>
        <v/>
      </c>
    </row>
    <row r="15">
      <c r="A15" s="9">
        <f>IF('Contoh Pesanan'!B16="","",2)</f>
        <v/>
      </c>
      <c r="B15" s="4">
        <f>'Contoh Pesanan'!B16&amp;""</f>
        <v/>
      </c>
      <c r="C15" s="9">
        <f>'Contoh Pesanan'!C16&amp;""</f>
        <v/>
      </c>
      <c r="D15" s="9">
        <f>'Contoh Pesanan'!D16&amp;""</f>
        <v/>
      </c>
      <c r="E15" s="10">
        <f>IF('Contoh Pesanan'!E16="","",'Contoh Pesanan'!E16)</f>
        <v/>
      </c>
      <c r="F15" s="10">
        <f>'Contoh Pesanan'!F16</f>
        <v/>
      </c>
    </row>
    <row r="16">
      <c r="A16" s="9">
        <f>IF('Contoh Pesanan'!B17="","",3)</f>
        <v/>
      </c>
      <c r="B16" s="4">
        <f>'Contoh Pesanan'!B17&amp;""</f>
        <v/>
      </c>
      <c r="C16" s="9">
        <f>'Contoh Pesanan'!C17&amp;""</f>
        <v/>
      </c>
      <c r="D16" s="9">
        <f>'Contoh Pesanan'!D17&amp;""</f>
        <v/>
      </c>
      <c r="E16" s="10">
        <f>IF('Contoh Pesanan'!E17="","",'Contoh Pesanan'!E17)</f>
        <v/>
      </c>
      <c r="F16" s="10">
        <f>'Contoh Pesanan'!F17</f>
        <v/>
      </c>
    </row>
    <row r="17">
      <c r="A17" s="9">
        <f>IF('Contoh Pesanan'!B18="","",4)</f>
        <v/>
      </c>
      <c r="B17" s="4">
        <f>'Contoh Pesanan'!B18&amp;""</f>
        <v/>
      </c>
      <c r="C17" s="9">
        <f>'Contoh Pesanan'!C18&amp;""</f>
        <v/>
      </c>
      <c r="D17" s="9">
        <f>'Contoh Pesanan'!D18&amp;""</f>
        <v/>
      </c>
      <c r="E17" s="10">
        <f>IF('Contoh Pesanan'!E18="","",'Contoh Pesanan'!E18)</f>
        <v/>
      </c>
      <c r="F17" s="10">
        <f>'Contoh Pesanan'!F18</f>
        <v/>
      </c>
    </row>
    <row r="18">
      <c r="A18" s="9">
        <f>IF('Contoh Pesanan'!B19="","",5)</f>
        <v/>
      </c>
      <c r="B18" s="4">
        <f>'Contoh Pesanan'!B19&amp;""</f>
        <v/>
      </c>
      <c r="C18" s="9">
        <f>'Contoh Pesanan'!C19&amp;""</f>
        <v/>
      </c>
      <c r="D18" s="9">
        <f>'Contoh Pesanan'!D19&amp;""</f>
        <v/>
      </c>
      <c r="E18" s="10">
        <f>IF('Contoh Pesanan'!E19="","",'Contoh Pesanan'!E19)</f>
        <v/>
      </c>
      <c r="F18" s="10">
        <f>'Contoh Pesanan'!F19</f>
        <v/>
      </c>
    </row>
    <row r="19">
      <c r="A19" s="9">
        <f>IF('Contoh Pesanan'!B20="","",6)</f>
        <v/>
      </c>
      <c r="B19" s="4">
        <f>'Contoh Pesanan'!B20&amp;""</f>
        <v/>
      </c>
      <c r="C19" s="9">
        <f>'Contoh Pesanan'!C20&amp;""</f>
        <v/>
      </c>
      <c r="D19" s="9">
        <f>'Contoh Pesanan'!D20&amp;""</f>
        <v/>
      </c>
      <c r="E19" s="10">
        <f>IF('Contoh Pesanan'!E20="","",'Contoh Pesanan'!E20)</f>
        <v/>
      </c>
      <c r="F19" s="10">
        <f>'Contoh Pesanan'!F20</f>
        <v/>
      </c>
    </row>
    <row r="20">
      <c r="C20" s="22" t="inlineStr">
        <is>
          <t>Nilai total pesanan</t>
        </is>
      </c>
      <c r="D20" s="5" t="n"/>
      <c r="E20" s="6" t="n"/>
      <c r="F20" s="10">
        <f>'Contoh Pesanan'!F21</f>
        <v/>
      </c>
    </row>
    <row r="21">
      <c r="C21" s="22" t="inlineStr">
        <is>
          <t>Sudah dibayar (DP + termin sebelumnya)</t>
        </is>
      </c>
      <c r="D21" s="5" t="n"/>
      <c r="E21" s="6" t="n"/>
      <c r="F21" s="10">
        <f>IF('Contoh Pesanan'!F24="","",'Contoh Pesanan'!F24+IF('Contoh Pesanan'!F25="",0,'Contoh Pesanan'!F25))</f>
        <v/>
      </c>
    </row>
    <row r="22">
      <c r="C22" s="11" t="inlineStr">
        <is>
          <t>SISA DITAGIH (INVOICE INI)</t>
        </is>
      </c>
      <c r="D22" s="5" t="n"/>
      <c r="E22" s="6" t="n"/>
      <c r="F22" s="12">
        <f>'Contoh Pesanan'!F26</f>
        <v/>
      </c>
    </row>
    <row r="23">
      <c r="C23" s="22" t="inlineStr">
        <is>
          <t>Sisa setelah invoice ini dibayar</t>
        </is>
      </c>
      <c r="D23" s="5" t="n"/>
      <c r="E23" s="6" t="n"/>
      <c r="F23" s="10">
        <f>IF('Contoh Pesanan'!F26="","",'Contoh Pesanan'!F21-'Contoh Pesanan'!F24-IF('Contoh Pesanan'!F25="",0,'Contoh Pesanan'!F25)-'Contoh Pesanan'!F26)</f>
        <v/>
      </c>
    </row>
    <row r="24">
      <c r="C24" s="11" t="inlineStr">
        <is>
          <t>Status</t>
        </is>
      </c>
      <c r="D24" s="5" t="n"/>
      <c r="E24" s="6" t="n"/>
      <c r="F24" s="16">
        <f>IF(F23="","",IF(F23=0,"LUNAS setelah dibayar","Cek angka"))</f>
        <v/>
      </c>
    </row>
    <row r="25"/>
    <row r="26">
      <c r="A26" s="4">
        <f>"Pembayaran ke: "&amp;'Contoh Pesanan'!C6</f>
        <v/>
      </c>
      <c r="B26" s="5" t="n"/>
      <c r="C26" s="5" t="n"/>
      <c r="D26" s="5" t="n"/>
      <c r="E26" s="5" t="n"/>
      <c r="F26" s="6" t="n"/>
    </row>
    <row r="27" ht="42" customHeight="1">
      <c r="A27" s="23">
        <f>"Catatan: "&amp;'Contoh Pesanan'!C11</f>
        <v/>
      </c>
      <c r="B27" s="5" t="n"/>
      <c r="C27" s="5" t="n"/>
      <c r="D27" s="5" t="n"/>
      <c r="E27" s="5" t="n"/>
      <c r="F27" s="6" t="n"/>
    </row>
    <row r="28"/>
    <row r="29">
      <c r="B29" s="24" t="inlineStr">
        <is>
          <t>Hormat kami,</t>
        </is>
      </c>
    </row>
    <row r="30"/>
    <row r="31"/>
    <row r="32">
      <c r="B32" s="24" t="inlineStr">
        <is>
          <t>(______________________)</t>
        </is>
      </c>
    </row>
    <row r="33"/>
    <row r="34">
      <c r="A34" s="25" t="inlineStr">
        <is>
          <t>Invoice pelunasan menagih sisa setelah DP. Setelah dibayar, tulis LUNAS dan berikan kwitansi pelunasan.</t>
        </is>
      </c>
    </row>
    <row r="35"/>
    <row r="36">
      <c r="A36" s="19" t="inlineStr">
        <is>
          <t>Sheet ini terisi sendiri dari sheet Pesanan. Jangan ketik di sini.</t>
        </is>
      </c>
    </row>
  </sheetData>
  <mergeCells count="19">
    <mergeCell ref="C8:F8"/>
    <mergeCell ref="A11:B11"/>
    <mergeCell ref="C22:E22"/>
    <mergeCell ref="A27:F27"/>
    <mergeCell ref="C7:F7"/>
    <mergeCell ref="A26:F26"/>
    <mergeCell ref="C21:E21"/>
    <mergeCell ref="A6:B6"/>
    <mergeCell ref="A7:B7"/>
    <mergeCell ref="C23:E23"/>
    <mergeCell ref="C6:F6"/>
    <mergeCell ref="C10:F10"/>
    <mergeCell ref="A8:B8"/>
    <mergeCell ref="C24:E24"/>
    <mergeCell ref="C9:F9"/>
    <mergeCell ref="A10:B10"/>
    <mergeCell ref="C11:F11"/>
    <mergeCell ref="A9:B9"/>
    <mergeCell ref="C20:E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2026-09-29T06:00:02Z</dcterms:created>
  <dcterms:modified xmlns:dcterms="http://purl.org/dc/terms/" xmlns:xsi="http://www.w3.org/2001/XMLSchema-instance" xsi:type="dcterms:W3CDTF">2026-09-29T06:00:02Z</dcterms:modified>
</cp:coreProperties>
</file>